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8130" sheetId="6" r:id="rId1"/>
  </sheets>
  <calcPr calcId="145621"/>
</workbook>
</file>

<file path=xl/calcChain.xml><?xml version="1.0" encoding="utf-8"?>
<calcChain xmlns="http://schemas.openxmlformats.org/spreadsheetml/2006/main">
  <c r="BH229" i="6" l="1"/>
  <c r="AT229" i="6"/>
  <c r="AJ229" i="6"/>
  <c r="BG220" i="6"/>
  <c r="AQ220" i="6"/>
  <c r="AZ197" i="6"/>
  <c r="AK197" i="6"/>
  <c r="AZ196" i="6"/>
  <c r="AK196" i="6"/>
  <c r="BO188" i="6"/>
  <c r="AZ188" i="6"/>
  <c r="AK188" i="6"/>
  <c r="BO187" i="6"/>
  <c r="AZ187" i="6"/>
  <c r="AK187" i="6"/>
  <c r="BD117" i="6"/>
  <c r="AJ117" i="6"/>
  <c r="BD116" i="6"/>
  <c r="AJ116" i="6"/>
  <c r="BU108" i="6"/>
  <c r="BB108" i="6"/>
  <c r="AI108" i="6"/>
  <c r="BU107" i="6"/>
  <c r="BB107" i="6"/>
  <c r="AI107" i="6"/>
  <c r="BG97" i="6"/>
  <c r="AM97" i="6"/>
  <c r="BG89" i="6"/>
  <c r="AM89" i="6"/>
  <c r="BG88" i="6"/>
  <c r="AM88" i="6"/>
  <c r="BG87" i="6"/>
  <c r="AM87" i="6"/>
  <c r="BG86" i="6"/>
  <c r="AM86" i="6"/>
  <c r="BG85" i="6"/>
  <c r="AM85" i="6"/>
  <c r="BG84" i="6"/>
  <c r="AM84" i="6"/>
  <c r="BG83" i="6"/>
  <c r="AM83" i="6"/>
  <c r="BG82" i="6"/>
  <c r="AM82" i="6"/>
  <c r="BU74" i="6"/>
  <c r="BB74" i="6"/>
  <c r="AI74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G49" i="6"/>
  <c r="AM49" i="6"/>
  <c r="BG48" i="6"/>
  <c r="AM48" i="6"/>
  <c r="BG47" i="6"/>
  <c r="AM47" i="6"/>
  <c r="BG46" i="6"/>
  <c r="AM46" i="6"/>
  <c r="BG45" i="6"/>
  <c r="AM45" i="6"/>
  <c r="BG44" i="6"/>
  <c r="AM44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<sst xmlns="http://schemas.openxmlformats.org/spreadsheetml/2006/main" count="741" uniqueCount="271">
  <si>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</si>
  <si>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</si>
  <si>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</si>
  <si>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</si>
  <si>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</si>
  <si>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</si>
  <si>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</si>
  <si>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</si>
  <si>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</si>
  <si>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</si>
  <si>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</si>
  <si>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</si>
  <si>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</si>
  <si>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</si>
  <si>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</si>
  <si>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</si>
  <si>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</si>
  <si>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</si>
  <si>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</si>
  <si>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</si>
  <si>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</si>
  <si>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</si>
  <si>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</si>
  <si>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</si>
  <si>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</si>
  <si>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</si>
  <si>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</si>
  <si>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</si>
  <si>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</si>
  <si>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</si>
  <si>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</si>
  <si>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</si>
  <si>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</si>
  <si>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</si>
  <si>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</si>
  <si>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</si>
  <si>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</si>
  <si>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</si>
  <si>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</si>
  <si>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</si>
  <si>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</si>
  <si>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</si>
  <si>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</si>
  <si>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</si>
  <si>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</si>
  <si>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</si>
  <si>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</si>
  <si>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</si>
  <si>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</si>
  <si>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</si>
  <si>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</si>
  <si>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</si>
  <si>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</si>
  <si>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</si>
  <si>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</si>
  <si>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</si>
  <si>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</si>
  <si>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</si>
  <si>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</si>
  <si>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</si>
  <si>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</si>
  <si>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</si>
  <si>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</si>
  <si>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</si>
  <si>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</si>
  <si>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</si>
  <si>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</si>
  <si>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</si>
  <si>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</si>
  <si>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</si>
  <si>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</si>
  <si>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</si>
  <si>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</si>
  <si>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</si>
  <si>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</si>
  <si>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</si>
  <si>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</si>
  <si>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</si>
  <si>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</si>
  <si>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</si>
  <si>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</si>
  <si>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</si>
  <si>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</si>
  <si>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</si>
  <si>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</si>
  <si>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</si>
  <si>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</si>
  <si>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</si>
  <si>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</si>
  <si>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</si>
  <si>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</si>
  <si>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</si>
  <si>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</si>
  <si>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</si>
  <si>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</si>
  <si>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</si>
  <si>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</si>
  <si>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</si>
  <si>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</si>
  <si>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</si>
  <si>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</si>
  <si>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</si>
  <si>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</si>
  <si>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</si>
  <si>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</si>
  <si>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</si>
  <si>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</si>
  <si>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</si>
  <si>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</si>
  <si>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</si>
  <si>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</si>
  <si>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</si>
  <si>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</si>
  <si>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</si>
  <si>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</si>
  <si>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</si>
  <si>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</si>
  <si>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</si>
  <si>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</si>
  <si>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</si>
  <si>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</si>
  <si>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</si>
  <si>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</si>
  <si>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</si>
  <si>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</si>
  <si>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</si>
  <si>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</si>
  <si>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</si>
  <si>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</si>
  <si>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</si>
  <si>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</si>
  <si>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</si>
  <si>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</si>
  <si>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</si>
  <si>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</si>
  <si>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</si>
  <si>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</si>
  <si>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</si>
  <si>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</si>
  <si>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</si>
  <si>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</si>
  <si>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</si>
  <si>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</si>
  <si>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</si>
  <si>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</si>
  <si>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</si>
  <si>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</si>
  <si>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</si>
  <si>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</si>
  <si>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</si>
  <si>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</si>
  <si>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</si>
  <si>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</si>
  <si>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</si>
  <si>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</si>
  <si>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</si>
  <si>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</si>
  <si>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</si>
  <si>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</si>
  <si>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</si>
  <si>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</si>
  <si>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</si>
  <si>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</si>
  <si>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</si>
  <si>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</si>
  <si>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</si>
  <si>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</si>
  <si>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</si>
  <si>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</si>
  <si>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</si>
  <si>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</si>
  <si>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</si>
  <si>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</si>
  <si>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</si>
  <si>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</si>
  <si>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 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</si>
  <si>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</si>
  <si>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</si>
  <si>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</si>
  <si>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</si>
  <si>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</si>
  <si>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Видатки на відрядження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</si>
  <si>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</si>
  <si>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</si>
  <si>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</si>
  <si>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Забезпечення належного функціонування місцевої пожежної охорони</t>
  </si>
  <si>
    <t>затрат</t>
  </si>
  <si>
    <t xml:space="preserve">formula=RC[-16]+RC[-8]                          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</si>
  <si>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</si>
  <si>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</si>
  <si>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</si>
  <si>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</si>
  <si>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</si>
  <si>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</si>
  <si>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</si>
  <si>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</si>
  <si>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експлуатаційна картака</t>
  </si>
  <si>
    <t>ефективності</t>
  </si>
  <si>
    <t>витрати на утримання 1 штатної одиниці</t>
  </si>
  <si>
    <t>грн.</t>
  </si>
  <si>
    <t>розрахунок</t>
  </si>
  <si>
    <t>якості</t>
  </si>
  <si>
    <t>частка до плану проведених заходів</t>
  </si>
  <si>
    <t>відс.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</si>
  <si>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</si>
  <si>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</si>
  <si>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</si>
  <si>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</si>
  <si>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</si>
  <si>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</si>
  <si>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</si>
  <si>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</si>
  <si>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</si>
  <si>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</si>
  <si>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</si>
  <si>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рішення сесії міської ради від 03.12.2021 № 469</t>
  </si>
  <si>
    <t>Підтримка належного рівня пожежної безпеки на об’єктах і в населених пунктах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</si>
  <si>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</si>
  <si>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- Конституція України;_x000D__x000D_
- Бюджетний кодекс України (зі змінами);_x000D__x000D_
- Закон України "Про Державний бюджет України на 2024 рік";_x000D__x000D_
- Закон України "Про місцеве самоврядування в Україні";_x000D__x000D_
- Кодекс Цивільного захисту України;_x000D__x000D_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МФУ від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</t>
  </si>
  <si>
    <t>Результатом виконання Програми має стати дієвий захист населення, яке проживає на території Новгород-Сіверської міської територіальної громади та його майна від пожеж, а також створення належних умов матеріально-технічного забезпечення пожежних частин, підвищення професійної майстерності її працівників при виконанні покладених завдань щодо забезпечення протипожежної безпеки.</t>
  </si>
  <si>
    <t>Кредиторської та дебіторської заборгованості в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</si>
  <si>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</si>
  <si>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</si>
  <si>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</si>
  <si>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</si>
  <si>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</si>
  <si>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</si>
  <si>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</si>
  <si>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</si>
  <si>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</si>
  <si>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</si>
  <si>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</si>
  <si>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</si>
  <si>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</si>
  <si>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</si>
  <si>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</si>
  <si>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</si>
  <si>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</si>
  <si>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</si>
  <si>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</si>
  <si>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</si>
  <si>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</si>
  <si>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</si>
  <si>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</si>
  <si>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</si>
  <si>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</si>
  <si>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</si>
  <si>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</si>
  <si>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</si>
  <si>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</si>
  <si>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</si>
  <si>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</si>
  <si>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</si>
  <si>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</si>
  <si>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</si>
  <si>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</si>
  <si>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</si>
  <si>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</si>
  <si>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</si>
  <si>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</si>
  <si>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</si>
  <si>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</si>
  <si>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</si>
  <si>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</si>
  <si>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(0)(1)(1)(8)(1)(3)(0)</t>
  </si>
  <si>
    <t>(8)(1)(3)(0)</t>
  </si>
  <si>
    <t>(0)(3)(2)(0)</t>
  </si>
  <si>
    <t>Забезпечення діяльності місцевої та добровільної пожежної охорони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</si>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</sst>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3"/>
  <sheetViews>
    <sheetView tabSelected="1" topLeftCell="I1" zoomScaleNormal="100" workbookViewId="0">
      <selection activeCell="BW1" sqref="BW1:BZ1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x14ac:dyDescent="0.25">
      <c r="BW1" s="26"/>
      <c r="BX1" s="26"/>
      <c r="BY1" s="26"/>
      <c r="BZ1" s="26"/>
    </row>
    <row r="2" spans="1:79" ht="57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5">
      <c r="A3" s="134" t="s">
        <v>251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3.8" customHeight="1" x14ac:dyDescent="0.25">
      <c r="A5" s="11" t="s">
        <v>159</v>
      </c>
      <c r="B5" s="131" t="s">
        <v>222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8"/>
      <c r="AH5" s="125" t="s">
        <v>221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225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5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5">
      <c r="BE7" s="14"/>
      <c r="BF7" s="14"/>
      <c r="BG7" s="14"/>
      <c r="BH7" s="14"/>
      <c r="BI7" s="14"/>
      <c r="BJ7" s="14"/>
      <c r="BK7" s="14"/>
      <c r="BL7" s="14"/>
    </row>
    <row r="8" spans="1:79" ht="13.8" customHeight="1" x14ac:dyDescent="0.25">
      <c r="A8" s="11" t="s">
        <v>162</v>
      </c>
      <c r="B8" s="131" t="s">
        <v>222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8"/>
      <c r="AH8" s="125" t="s">
        <v>268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225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5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5">
      <c r="A11" s="11" t="s">
        <v>164</v>
      </c>
      <c r="B11" s="125" t="s">
        <v>264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265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266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267</v>
      </c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20"/>
      <c r="BL11" s="127" t="s">
        <v>226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5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5">
      <c r="A14" s="67" t="s">
        <v>252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9" ht="14.25" customHeight="1" x14ac:dyDescent="0.25">
      <c r="A15" s="67" t="s">
        <v>148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</row>
    <row r="16" spans="1:79" ht="15" customHeight="1" x14ac:dyDescent="0.25">
      <c r="A16" s="68" t="s">
        <v>216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</row>
    <row r="17" spans="1:79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3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5">
      <c r="A19" s="68" t="s">
        <v>217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</row>
    <row r="20" spans="1:79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5">
      <c r="A21" s="67" t="s">
        <v>150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</row>
    <row r="22" spans="1:79" ht="151.80000000000001" customHeight="1" x14ac:dyDescent="0.25">
      <c r="A22" s="68" t="s">
        <v>218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</row>
    <row r="23" spans="1:79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5">
      <c r="A24" s="67" t="s">
        <v>151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</row>
    <row r="25" spans="1:79" ht="14.25" customHeight="1" x14ac:dyDescent="0.25">
      <c r="A25" s="120" t="s">
        <v>237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5">
      <c r="A26" s="72" t="s">
        <v>227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</row>
    <row r="27" spans="1:79" ht="23.1" customHeight="1" x14ac:dyDescent="0.25">
      <c r="A27" s="85" t="s">
        <v>2</v>
      </c>
      <c r="B27" s="86"/>
      <c r="C27" s="86"/>
      <c r="D27" s="87"/>
      <c r="E27" s="85" t="s">
        <v>19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44" t="s">
        <v>228</v>
      </c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 t="s">
        <v>231</v>
      </c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 t="s">
        <v>238</v>
      </c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</row>
    <row r="28" spans="1:79" ht="54.75" customHeight="1" x14ac:dyDescent="0.25">
      <c r="A28" s="88"/>
      <c r="B28" s="89"/>
      <c r="C28" s="89"/>
      <c r="D28" s="90"/>
      <c r="E28" s="8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0" t="s">
        <v>4</v>
      </c>
      <c r="V28" s="81"/>
      <c r="W28" s="81"/>
      <c r="X28" s="81"/>
      <c r="Y28" s="82"/>
      <c r="Z28" s="80" t="s">
        <v>3</v>
      </c>
      <c r="AA28" s="81"/>
      <c r="AB28" s="81"/>
      <c r="AC28" s="81"/>
      <c r="AD28" s="82"/>
      <c r="AE28" s="105" t="s">
        <v>116</v>
      </c>
      <c r="AF28" s="106"/>
      <c r="AG28" s="106"/>
      <c r="AH28" s="107"/>
      <c r="AI28" s="80" t="s">
        <v>5</v>
      </c>
      <c r="AJ28" s="81"/>
      <c r="AK28" s="81"/>
      <c r="AL28" s="81"/>
      <c r="AM28" s="82"/>
      <c r="AN28" s="80" t="s">
        <v>4</v>
      </c>
      <c r="AO28" s="81"/>
      <c r="AP28" s="81"/>
      <c r="AQ28" s="81"/>
      <c r="AR28" s="82"/>
      <c r="AS28" s="80" t="s">
        <v>3</v>
      </c>
      <c r="AT28" s="81"/>
      <c r="AU28" s="81"/>
      <c r="AV28" s="81"/>
      <c r="AW28" s="82"/>
      <c r="AX28" s="105" t="s">
        <v>116</v>
      </c>
      <c r="AY28" s="106"/>
      <c r="AZ28" s="106"/>
      <c r="BA28" s="107"/>
      <c r="BB28" s="80" t="s">
        <v>96</v>
      </c>
      <c r="BC28" s="81"/>
      <c r="BD28" s="81"/>
      <c r="BE28" s="81"/>
      <c r="BF28" s="82"/>
      <c r="BG28" s="80" t="s">
        <v>4</v>
      </c>
      <c r="BH28" s="81"/>
      <c r="BI28" s="81"/>
      <c r="BJ28" s="81"/>
      <c r="BK28" s="82"/>
      <c r="BL28" s="80" t="s">
        <v>3</v>
      </c>
      <c r="BM28" s="81"/>
      <c r="BN28" s="81"/>
      <c r="BO28" s="81"/>
      <c r="BP28" s="82"/>
      <c r="BQ28" s="105" t="s">
        <v>116</v>
      </c>
      <c r="BR28" s="106"/>
      <c r="BS28" s="106"/>
      <c r="BT28" s="107"/>
      <c r="BU28" s="80" t="s">
        <v>97</v>
      </c>
      <c r="BV28" s="81"/>
      <c r="BW28" s="81"/>
      <c r="BX28" s="81"/>
      <c r="BY28" s="82"/>
    </row>
    <row r="29" spans="1:79" ht="15" customHeight="1" x14ac:dyDescent="0.25">
      <c r="A29" s="80">
        <v>1</v>
      </c>
      <c r="B29" s="81"/>
      <c r="C29" s="81"/>
      <c r="D29" s="82"/>
      <c r="E29" s="80">
        <v>2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0">
        <v>3</v>
      </c>
      <c r="V29" s="81"/>
      <c r="W29" s="81"/>
      <c r="X29" s="81"/>
      <c r="Y29" s="82"/>
      <c r="Z29" s="80">
        <v>4</v>
      </c>
      <c r="AA29" s="81"/>
      <c r="AB29" s="81"/>
      <c r="AC29" s="81"/>
      <c r="AD29" s="82"/>
      <c r="AE29" s="80">
        <v>5</v>
      </c>
      <c r="AF29" s="81"/>
      <c r="AG29" s="81"/>
      <c r="AH29" s="82"/>
      <c r="AI29" s="80">
        <v>6</v>
      </c>
      <c r="AJ29" s="81"/>
      <c r="AK29" s="81"/>
      <c r="AL29" s="81"/>
      <c r="AM29" s="82"/>
      <c r="AN29" s="80">
        <v>7</v>
      </c>
      <c r="AO29" s="81"/>
      <c r="AP29" s="81"/>
      <c r="AQ29" s="81"/>
      <c r="AR29" s="82"/>
      <c r="AS29" s="80">
        <v>8</v>
      </c>
      <c r="AT29" s="81"/>
      <c r="AU29" s="81"/>
      <c r="AV29" s="81"/>
      <c r="AW29" s="82"/>
      <c r="AX29" s="80">
        <v>9</v>
      </c>
      <c r="AY29" s="81"/>
      <c r="AZ29" s="81"/>
      <c r="BA29" s="82"/>
      <c r="BB29" s="80">
        <v>10</v>
      </c>
      <c r="BC29" s="81"/>
      <c r="BD29" s="81"/>
      <c r="BE29" s="81"/>
      <c r="BF29" s="82"/>
      <c r="BG29" s="80">
        <v>11</v>
      </c>
      <c r="BH29" s="81"/>
      <c r="BI29" s="81"/>
      <c r="BJ29" s="81"/>
      <c r="BK29" s="82"/>
      <c r="BL29" s="80">
        <v>12</v>
      </c>
      <c r="BM29" s="81"/>
      <c r="BN29" s="81"/>
      <c r="BO29" s="81"/>
      <c r="BP29" s="82"/>
      <c r="BQ29" s="80">
        <v>13</v>
      </c>
      <c r="BR29" s="81"/>
      <c r="BS29" s="81"/>
      <c r="BT29" s="82"/>
      <c r="BU29" s="80">
        <v>14</v>
      </c>
      <c r="BV29" s="81"/>
      <c r="BW29" s="81"/>
      <c r="BX29" s="81"/>
      <c r="BY29" s="82"/>
    </row>
    <row r="30" spans="1:79" ht="13.5" hidden="1" customHeight="1" x14ac:dyDescent="0.25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170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170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170</v>
      </c>
      <c r="BV30" s="103"/>
      <c r="BW30" s="103"/>
      <c r="BX30" s="103"/>
      <c r="BY30" s="104"/>
      <c r="CA30" t="s">
        <v>21</v>
      </c>
    </row>
    <row r="31" spans="1:79" s="25" customFormat="1" ht="13.2" customHeight="1" x14ac:dyDescent="0.25">
      <c r="A31" s="35"/>
      <c r="B31" s="36"/>
      <c r="C31" s="36"/>
      <c r="D31" s="53"/>
      <c r="E31" s="37" t="s">
        <v>172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51">
        <v>2748316</v>
      </c>
      <c r="V31" s="51"/>
      <c r="W31" s="51"/>
      <c r="X31" s="51"/>
      <c r="Y31" s="51"/>
      <c r="Z31" s="51" t="s">
        <v>173</v>
      </c>
      <c r="AA31" s="51"/>
      <c r="AB31" s="51"/>
      <c r="AC31" s="51"/>
      <c r="AD31" s="51"/>
      <c r="AE31" s="54" t="s">
        <v>173</v>
      </c>
      <c r="AF31" s="55"/>
      <c r="AG31" s="55"/>
      <c r="AH31" s="56"/>
      <c r="AI31" s="54">
        <f t="shared" ref="AI31:AI36" si="0">IF(ISNUMBER(U31),U31,0)+IF(ISNUMBER(Z31),Z31,0)</f>
        <v>2748316</v>
      </c>
      <c r="AJ31" s="55"/>
      <c r="AK31" s="55"/>
      <c r="AL31" s="55"/>
      <c r="AM31" s="56"/>
      <c r="AN31" s="54">
        <v>2732900</v>
      </c>
      <c r="AO31" s="55"/>
      <c r="AP31" s="55"/>
      <c r="AQ31" s="55"/>
      <c r="AR31" s="56"/>
      <c r="AS31" s="54" t="s">
        <v>173</v>
      </c>
      <c r="AT31" s="55"/>
      <c r="AU31" s="55"/>
      <c r="AV31" s="55"/>
      <c r="AW31" s="56"/>
      <c r="AX31" s="54" t="s">
        <v>173</v>
      </c>
      <c r="AY31" s="55"/>
      <c r="AZ31" s="55"/>
      <c r="BA31" s="56"/>
      <c r="BB31" s="54">
        <f t="shared" ref="BB31:BB36" si="1">IF(ISNUMBER(AN31),AN31,0)+IF(ISNUMBER(AS31),AS31,0)</f>
        <v>2732900</v>
      </c>
      <c r="BC31" s="55"/>
      <c r="BD31" s="55"/>
      <c r="BE31" s="55"/>
      <c r="BF31" s="56"/>
      <c r="BG31" s="54">
        <v>2836000</v>
      </c>
      <c r="BH31" s="55"/>
      <c r="BI31" s="55"/>
      <c r="BJ31" s="55"/>
      <c r="BK31" s="56"/>
      <c r="BL31" s="54" t="s">
        <v>173</v>
      </c>
      <c r="BM31" s="55"/>
      <c r="BN31" s="55"/>
      <c r="BO31" s="55"/>
      <c r="BP31" s="56"/>
      <c r="BQ31" s="54" t="s">
        <v>173</v>
      </c>
      <c r="BR31" s="55"/>
      <c r="BS31" s="55"/>
      <c r="BT31" s="56"/>
      <c r="BU31" s="54">
        <f t="shared" ref="BU31:BU36" si="2">IF(ISNUMBER(BG31),BG31,0)+IF(ISNUMBER(BL31),BL31,0)</f>
        <v>2836000</v>
      </c>
      <c r="BV31" s="55"/>
      <c r="BW31" s="55"/>
      <c r="BX31" s="55"/>
      <c r="BY31" s="56"/>
      <c r="CA31" s="25" t="s">
        <v>22</v>
      </c>
    </row>
    <row r="32" spans="1:79" s="25" customFormat="1" ht="26.4" customHeight="1" x14ac:dyDescent="0.25">
      <c r="A32" s="35"/>
      <c r="B32" s="36"/>
      <c r="C32" s="36"/>
      <c r="D32" s="53"/>
      <c r="E32" s="37" t="s">
        <v>174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51" t="s">
        <v>173</v>
      </c>
      <c r="V32" s="51"/>
      <c r="W32" s="51"/>
      <c r="X32" s="51"/>
      <c r="Y32" s="51"/>
      <c r="Z32" s="51">
        <v>0</v>
      </c>
      <c r="AA32" s="51"/>
      <c r="AB32" s="51"/>
      <c r="AC32" s="51"/>
      <c r="AD32" s="51"/>
      <c r="AE32" s="54">
        <v>0</v>
      </c>
      <c r="AF32" s="55"/>
      <c r="AG32" s="55"/>
      <c r="AH32" s="56"/>
      <c r="AI32" s="54">
        <f t="shared" si="0"/>
        <v>0</v>
      </c>
      <c r="AJ32" s="55"/>
      <c r="AK32" s="55"/>
      <c r="AL32" s="55"/>
      <c r="AM32" s="56"/>
      <c r="AN32" s="54" t="s">
        <v>173</v>
      </c>
      <c r="AO32" s="55"/>
      <c r="AP32" s="55"/>
      <c r="AQ32" s="55"/>
      <c r="AR32" s="56"/>
      <c r="AS32" s="54">
        <v>805000</v>
      </c>
      <c r="AT32" s="55"/>
      <c r="AU32" s="55"/>
      <c r="AV32" s="55"/>
      <c r="AW32" s="56"/>
      <c r="AX32" s="54">
        <v>0</v>
      </c>
      <c r="AY32" s="55"/>
      <c r="AZ32" s="55"/>
      <c r="BA32" s="56"/>
      <c r="BB32" s="54">
        <f t="shared" si="1"/>
        <v>805000</v>
      </c>
      <c r="BC32" s="55"/>
      <c r="BD32" s="55"/>
      <c r="BE32" s="55"/>
      <c r="BF32" s="56"/>
      <c r="BG32" s="54" t="s">
        <v>173</v>
      </c>
      <c r="BH32" s="55"/>
      <c r="BI32" s="55"/>
      <c r="BJ32" s="55"/>
      <c r="BK32" s="56"/>
      <c r="BL32" s="54">
        <v>0</v>
      </c>
      <c r="BM32" s="55"/>
      <c r="BN32" s="55"/>
      <c r="BO32" s="55"/>
      <c r="BP32" s="56"/>
      <c r="BQ32" s="54">
        <v>0</v>
      </c>
      <c r="BR32" s="55"/>
      <c r="BS32" s="55"/>
      <c r="BT32" s="56"/>
      <c r="BU32" s="54">
        <f t="shared" si="2"/>
        <v>0</v>
      </c>
      <c r="BV32" s="55"/>
      <c r="BW32" s="55"/>
      <c r="BX32" s="55"/>
      <c r="BY32" s="56"/>
    </row>
    <row r="33" spans="1:79" s="25" customFormat="1" ht="13.2" customHeight="1" x14ac:dyDescent="0.25">
      <c r="A33" s="35">
        <v>25020100</v>
      </c>
      <c r="B33" s="36"/>
      <c r="C33" s="36"/>
      <c r="D33" s="53"/>
      <c r="E33" s="37" t="s">
        <v>175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  <c r="U33" s="51" t="s">
        <v>173</v>
      </c>
      <c r="V33" s="51"/>
      <c r="W33" s="51"/>
      <c r="X33" s="51"/>
      <c r="Y33" s="51"/>
      <c r="Z33" s="51">
        <v>0</v>
      </c>
      <c r="AA33" s="51"/>
      <c r="AB33" s="51"/>
      <c r="AC33" s="51"/>
      <c r="AD33" s="51"/>
      <c r="AE33" s="54">
        <v>0</v>
      </c>
      <c r="AF33" s="55"/>
      <c r="AG33" s="55"/>
      <c r="AH33" s="56"/>
      <c r="AI33" s="54">
        <f t="shared" si="0"/>
        <v>0</v>
      </c>
      <c r="AJ33" s="55"/>
      <c r="AK33" s="55"/>
      <c r="AL33" s="55"/>
      <c r="AM33" s="56"/>
      <c r="AN33" s="54" t="s">
        <v>173</v>
      </c>
      <c r="AO33" s="55"/>
      <c r="AP33" s="55"/>
      <c r="AQ33" s="55"/>
      <c r="AR33" s="56"/>
      <c r="AS33" s="54">
        <v>805000</v>
      </c>
      <c r="AT33" s="55"/>
      <c r="AU33" s="55"/>
      <c r="AV33" s="55"/>
      <c r="AW33" s="56"/>
      <c r="AX33" s="54">
        <v>0</v>
      </c>
      <c r="AY33" s="55"/>
      <c r="AZ33" s="55"/>
      <c r="BA33" s="56"/>
      <c r="BB33" s="54">
        <f t="shared" si="1"/>
        <v>805000</v>
      </c>
      <c r="BC33" s="55"/>
      <c r="BD33" s="55"/>
      <c r="BE33" s="55"/>
      <c r="BF33" s="56"/>
      <c r="BG33" s="54" t="s">
        <v>173</v>
      </c>
      <c r="BH33" s="55"/>
      <c r="BI33" s="55"/>
      <c r="BJ33" s="55"/>
      <c r="BK33" s="56"/>
      <c r="BL33" s="54">
        <v>0</v>
      </c>
      <c r="BM33" s="55"/>
      <c r="BN33" s="55"/>
      <c r="BO33" s="55"/>
      <c r="BP33" s="56"/>
      <c r="BQ33" s="54">
        <v>0</v>
      </c>
      <c r="BR33" s="55"/>
      <c r="BS33" s="55"/>
      <c r="BT33" s="56"/>
      <c r="BU33" s="54">
        <f t="shared" si="2"/>
        <v>0</v>
      </c>
      <c r="BV33" s="55"/>
      <c r="BW33" s="55"/>
      <c r="BX33" s="55"/>
      <c r="BY33" s="56"/>
    </row>
    <row r="34" spans="1:79" s="25" customFormat="1" ht="26.4" customHeight="1" x14ac:dyDescent="0.25">
      <c r="A34" s="35"/>
      <c r="B34" s="36"/>
      <c r="C34" s="36"/>
      <c r="D34" s="53"/>
      <c r="E34" s="37" t="s">
        <v>176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9"/>
      <c r="U34" s="51" t="s">
        <v>173</v>
      </c>
      <c r="V34" s="51"/>
      <c r="W34" s="51"/>
      <c r="X34" s="51"/>
      <c r="Y34" s="51"/>
      <c r="Z34" s="51">
        <v>97988</v>
      </c>
      <c r="AA34" s="51"/>
      <c r="AB34" s="51"/>
      <c r="AC34" s="51"/>
      <c r="AD34" s="51"/>
      <c r="AE34" s="54">
        <v>0</v>
      </c>
      <c r="AF34" s="55"/>
      <c r="AG34" s="55"/>
      <c r="AH34" s="56"/>
      <c r="AI34" s="54">
        <f t="shared" si="0"/>
        <v>97988</v>
      </c>
      <c r="AJ34" s="55"/>
      <c r="AK34" s="55"/>
      <c r="AL34" s="55"/>
      <c r="AM34" s="56"/>
      <c r="AN34" s="54" t="s">
        <v>173</v>
      </c>
      <c r="AO34" s="55"/>
      <c r="AP34" s="55"/>
      <c r="AQ34" s="55"/>
      <c r="AR34" s="56"/>
      <c r="AS34" s="54">
        <v>0</v>
      </c>
      <c r="AT34" s="55"/>
      <c r="AU34" s="55"/>
      <c r="AV34" s="55"/>
      <c r="AW34" s="56"/>
      <c r="AX34" s="54">
        <v>0</v>
      </c>
      <c r="AY34" s="55"/>
      <c r="AZ34" s="55"/>
      <c r="BA34" s="56"/>
      <c r="BB34" s="54">
        <f t="shared" si="1"/>
        <v>0</v>
      </c>
      <c r="BC34" s="55"/>
      <c r="BD34" s="55"/>
      <c r="BE34" s="55"/>
      <c r="BF34" s="56"/>
      <c r="BG34" s="54" t="s">
        <v>173</v>
      </c>
      <c r="BH34" s="55"/>
      <c r="BI34" s="55"/>
      <c r="BJ34" s="55"/>
      <c r="BK34" s="56"/>
      <c r="BL34" s="54">
        <v>0</v>
      </c>
      <c r="BM34" s="55"/>
      <c r="BN34" s="55"/>
      <c r="BO34" s="55"/>
      <c r="BP34" s="56"/>
      <c r="BQ34" s="54">
        <v>0</v>
      </c>
      <c r="BR34" s="55"/>
      <c r="BS34" s="55"/>
      <c r="BT34" s="56"/>
      <c r="BU34" s="54">
        <f t="shared" si="2"/>
        <v>0</v>
      </c>
      <c r="BV34" s="55"/>
      <c r="BW34" s="55"/>
      <c r="BX34" s="55"/>
      <c r="BY34" s="56"/>
    </row>
    <row r="35" spans="1:79" s="25" customFormat="1" ht="39.6" customHeight="1" x14ac:dyDescent="0.25">
      <c r="A35" s="35">
        <v>602400</v>
      </c>
      <c r="B35" s="36"/>
      <c r="C35" s="36"/>
      <c r="D35" s="53"/>
      <c r="E35" s="37" t="s">
        <v>177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51" t="s">
        <v>173</v>
      </c>
      <c r="V35" s="51"/>
      <c r="W35" s="51"/>
      <c r="X35" s="51"/>
      <c r="Y35" s="51"/>
      <c r="Z35" s="51">
        <v>97988</v>
      </c>
      <c r="AA35" s="51"/>
      <c r="AB35" s="51"/>
      <c r="AC35" s="51"/>
      <c r="AD35" s="51"/>
      <c r="AE35" s="54">
        <v>0</v>
      </c>
      <c r="AF35" s="55"/>
      <c r="AG35" s="55"/>
      <c r="AH35" s="56"/>
      <c r="AI35" s="54">
        <f t="shared" si="0"/>
        <v>97988</v>
      </c>
      <c r="AJ35" s="55"/>
      <c r="AK35" s="55"/>
      <c r="AL35" s="55"/>
      <c r="AM35" s="56"/>
      <c r="AN35" s="54" t="s">
        <v>173</v>
      </c>
      <c r="AO35" s="55"/>
      <c r="AP35" s="55"/>
      <c r="AQ35" s="55"/>
      <c r="AR35" s="56"/>
      <c r="AS35" s="54">
        <v>0</v>
      </c>
      <c r="AT35" s="55"/>
      <c r="AU35" s="55"/>
      <c r="AV35" s="55"/>
      <c r="AW35" s="56"/>
      <c r="AX35" s="54">
        <v>0</v>
      </c>
      <c r="AY35" s="55"/>
      <c r="AZ35" s="55"/>
      <c r="BA35" s="56"/>
      <c r="BB35" s="54">
        <f t="shared" si="1"/>
        <v>0</v>
      </c>
      <c r="BC35" s="55"/>
      <c r="BD35" s="55"/>
      <c r="BE35" s="55"/>
      <c r="BF35" s="56"/>
      <c r="BG35" s="54" t="s">
        <v>173</v>
      </c>
      <c r="BH35" s="55"/>
      <c r="BI35" s="55"/>
      <c r="BJ35" s="55"/>
      <c r="BK35" s="56"/>
      <c r="BL35" s="54">
        <v>0</v>
      </c>
      <c r="BM35" s="55"/>
      <c r="BN35" s="55"/>
      <c r="BO35" s="55"/>
      <c r="BP35" s="56"/>
      <c r="BQ35" s="54">
        <v>0</v>
      </c>
      <c r="BR35" s="55"/>
      <c r="BS35" s="55"/>
      <c r="BT35" s="56"/>
      <c r="BU35" s="54">
        <f t="shared" si="2"/>
        <v>0</v>
      </c>
      <c r="BV35" s="55"/>
      <c r="BW35" s="55"/>
      <c r="BX35" s="55"/>
      <c r="BY35" s="56"/>
    </row>
    <row r="36" spans="1:79" s="6" customFormat="1" ht="12.75" customHeight="1" x14ac:dyDescent="0.25">
      <c r="A36" s="40"/>
      <c r="B36" s="41"/>
      <c r="C36" s="41"/>
      <c r="D36" s="52"/>
      <c r="E36" s="29" t="s">
        <v>147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1"/>
      <c r="U36" s="50">
        <v>2748316</v>
      </c>
      <c r="V36" s="50"/>
      <c r="W36" s="50"/>
      <c r="X36" s="50"/>
      <c r="Y36" s="50"/>
      <c r="Z36" s="50">
        <v>97988</v>
      </c>
      <c r="AA36" s="50"/>
      <c r="AB36" s="50"/>
      <c r="AC36" s="50"/>
      <c r="AD36" s="50"/>
      <c r="AE36" s="47">
        <v>0</v>
      </c>
      <c r="AF36" s="48"/>
      <c r="AG36" s="48"/>
      <c r="AH36" s="49"/>
      <c r="AI36" s="47">
        <f t="shared" si="0"/>
        <v>2846304</v>
      </c>
      <c r="AJ36" s="48"/>
      <c r="AK36" s="48"/>
      <c r="AL36" s="48"/>
      <c r="AM36" s="49"/>
      <c r="AN36" s="47">
        <v>2732900</v>
      </c>
      <c r="AO36" s="48"/>
      <c r="AP36" s="48"/>
      <c r="AQ36" s="48"/>
      <c r="AR36" s="49"/>
      <c r="AS36" s="47">
        <v>805000</v>
      </c>
      <c r="AT36" s="48"/>
      <c r="AU36" s="48"/>
      <c r="AV36" s="48"/>
      <c r="AW36" s="49"/>
      <c r="AX36" s="47">
        <v>0</v>
      </c>
      <c r="AY36" s="48"/>
      <c r="AZ36" s="48"/>
      <c r="BA36" s="49"/>
      <c r="BB36" s="47">
        <f t="shared" si="1"/>
        <v>3537900</v>
      </c>
      <c r="BC36" s="48"/>
      <c r="BD36" s="48"/>
      <c r="BE36" s="48"/>
      <c r="BF36" s="49"/>
      <c r="BG36" s="47">
        <v>2836000</v>
      </c>
      <c r="BH36" s="48"/>
      <c r="BI36" s="48"/>
      <c r="BJ36" s="48"/>
      <c r="BK36" s="49"/>
      <c r="BL36" s="47">
        <v>0</v>
      </c>
      <c r="BM36" s="48"/>
      <c r="BN36" s="48"/>
      <c r="BO36" s="48"/>
      <c r="BP36" s="49"/>
      <c r="BQ36" s="47">
        <v>0</v>
      </c>
      <c r="BR36" s="48"/>
      <c r="BS36" s="48"/>
      <c r="BT36" s="49"/>
      <c r="BU36" s="47">
        <f t="shared" si="2"/>
        <v>2836000</v>
      </c>
      <c r="BV36" s="48"/>
      <c r="BW36" s="48"/>
      <c r="BX36" s="48"/>
      <c r="BY36" s="49"/>
    </row>
    <row r="38" spans="1:79" ht="14.25" customHeight="1" x14ac:dyDescent="0.25">
      <c r="A38" s="120" t="s">
        <v>253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</row>
    <row r="39" spans="1:79" ht="15" customHeight="1" x14ac:dyDescent="0.25">
      <c r="A39" s="83" t="s">
        <v>227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</row>
    <row r="40" spans="1:79" ht="22.5" customHeight="1" x14ac:dyDescent="0.25">
      <c r="A40" s="85" t="s">
        <v>2</v>
      </c>
      <c r="B40" s="86"/>
      <c r="C40" s="86"/>
      <c r="D40" s="87"/>
      <c r="E40" s="85" t="s">
        <v>19</v>
      </c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80" t="s">
        <v>249</v>
      </c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2"/>
      <c r="AR40" s="44" t="s">
        <v>254</v>
      </c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</row>
    <row r="41" spans="1:79" ht="36" customHeight="1" x14ac:dyDescent="0.25">
      <c r="A41" s="88"/>
      <c r="B41" s="89"/>
      <c r="C41" s="89"/>
      <c r="D41" s="90"/>
      <c r="E41" s="88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90"/>
      <c r="X41" s="44" t="s">
        <v>4</v>
      </c>
      <c r="Y41" s="44"/>
      <c r="Z41" s="44"/>
      <c r="AA41" s="44"/>
      <c r="AB41" s="44"/>
      <c r="AC41" s="44" t="s">
        <v>3</v>
      </c>
      <c r="AD41" s="44"/>
      <c r="AE41" s="44"/>
      <c r="AF41" s="44"/>
      <c r="AG41" s="44"/>
      <c r="AH41" s="105" t="s">
        <v>116</v>
      </c>
      <c r="AI41" s="106"/>
      <c r="AJ41" s="106"/>
      <c r="AK41" s="106"/>
      <c r="AL41" s="107"/>
      <c r="AM41" s="80" t="s">
        <v>5</v>
      </c>
      <c r="AN41" s="81"/>
      <c r="AO41" s="81"/>
      <c r="AP41" s="81"/>
      <c r="AQ41" s="82"/>
      <c r="AR41" s="80" t="s">
        <v>4</v>
      </c>
      <c r="AS41" s="81"/>
      <c r="AT41" s="81"/>
      <c r="AU41" s="81"/>
      <c r="AV41" s="82"/>
      <c r="AW41" s="80" t="s">
        <v>3</v>
      </c>
      <c r="AX41" s="81"/>
      <c r="AY41" s="81"/>
      <c r="AZ41" s="81"/>
      <c r="BA41" s="82"/>
      <c r="BB41" s="105" t="s">
        <v>116</v>
      </c>
      <c r="BC41" s="106"/>
      <c r="BD41" s="106"/>
      <c r="BE41" s="106"/>
      <c r="BF41" s="107"/>
      <c r="BG41" s="80" t="s">
        <v>96</v>
      </c>
      <c r="BH41" s="81"/>
      <c r="BI41" s="81"/>
      <c r="BJ41" s="81"/>
      <c r="BK41" s="82"/>
    </row>
    <row r="42" spans="1:79" ht="15" customHeight="1" x14ac:dyDescent="0.25">
      <c r="A42" s="80">
        <v>1</v>
      </c>
      <c r="B42" s="81"/>
      <c r="C42" s="81"/>
      <c r="D42" s="82"/>
      <c r="E42" s="80">
        <v>2</v>
      </c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2"/>
      <c r="X42" s="44">
        <v>3</v>
      </c>
      <c r="Y42" s="44"/>
      <c r="Z42" s="44"/>
      <c r="AA42" s="44"/>
      <c r="AB42" s="44"/>
      <c r="AC42" s="44">
        <v>4</v>
      </c>
      <c r="AD42" s="44"/>
      <c r="AE42" s="44"/>
      <c r="AF42" s="44"/>
      <c r="AG42" s="44"/>
      <c r="AH42" s="44">
        <v>5</v>
      </c>
      <c r="AI42" s="44"/>
      <c r="AJ42" s="44"/>
      <c r="AK42" s="44"/>
      <c r="AL42" s="44"/>
      <c r="AM42" s="44">
        <v>6</v>
      </c>
      <c r="AN42" s="44"/>
      <c r="AO42" s="44"/>
      <c r="AP42" s="44"/>
      <c r="AQ42" s="44"/>
      <c r="AR42" s="80">
        <v>7</v>
      </c>
      <c r="AS42" s="81"/>
      <c r="AT42" s="81"/>
      <c r="AU42" s="81"/>
      <c r="AV42" s="82"/>
      <c r="AW42" s="80">
        <v>8</v>
      </c>
      <c r="AX42" s="81"/>
      <c r="AY42" s="81"/>
      <c r="AZ42" s="81"/>
      <c r="BA42" s="82"/>
      <c r="BB42" s="80">
        <v>9</v>
      </c>
      <c r="BC42" s="81"/>
      <c r="BD42" s="81"/>
      <c r="BE42" s="81"/>
      <c r="BF42" s="82"/>
      <c r="BG42" s="80">
        <v>10</v>
      </c>
      <c r="BH42" s="81"/>
      <c r="BI42" s="81"/>
      <c r="BJ42" s="81"/>
      <c r="BK42" s="82"/>
    </row>
    <row r="43" spans="1:79" ht="20.25" hidden="1" customHeight="1" x14ac:dyDescent="0.25">
      <c r="A43" s="96" t="s">
        <v>56</v>
      </c>
      <c r="B43" s="97"/>
      <c r="C43" s="97"/>
      <c r="D43" s="98"/>
      <c r="E43" s="96" t="s">
        <v>57</v>
      </c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8"/>
      <c r="X43" s="71" t="s">
        <v>60</v>
      </c>
      <c r="Y43" s="71"/>
      <c r="Z43" s="71"/>
      <c r="AA43" s="71"/>
      <c r="AB43" s="71"/>
      <c r="AC43" s="71" t="s">
        <v>61</v>
      </c>
      <c r="AD43" s="71"/>
      <c r="AE43" s="71"/>
      <c r="AF43" s="71"/>
      <c r="AG43" s="71"/>
      <c r="AH43" s="96" t="s">
        <v>94</v>
      </c>
      <c r="AI43" s="97"/>
      <c r="AJ43" s="97"/>
      <c r="AK43" s="97"/>
      <c r="AL43" s="98"/>
      <c r="AM43" s="102" t="s">
        <v>171</v>
      </c>
      <c r="AN43" s="103"/>
      <c r="AO43" s="103"/>
      <c r="AP43" s="103"/>
      <c r="AQ43" s="104"/>
      <c r="AR43" s="96" t="s">
        <v>62</v>
      </c>
      <c r="AS43" s="97"/>
      <c r="AT43" s="97"/>
      <c r="AU43" s="97"/>
      <c r="AV43" s="98"/>
      <c r="AW43" s="96" t="s">
        <v>63</v>
      </c>
      <c r="AX43" s="97"/>
      <c r="AY43" s="97"/>
      <c r="AZ43" s="97"/>
      <c r="BA43" s="98"/>
      <c r="BB43" s="96" t="s">
        <v>95</v>
      </c>
      <c r="BC43" s="97"/>
      <c r="BD43" s="97"/>
      <c r="BE43" s="97"/>
      <c r="BF43" s="98"/>
      <c r="BG43" s="102" t="s">
        <v>171</v>
      </c>
      <c r="BH43" s="103"/>
      <c r="BI43" s="103"/>
      <c r="BJ43" s="103"/>
      <c r="BK43" s="104"/>
      <c r="CA43" t="s">
        <v>23</v>
      </c>
    </row>
    <row r="44" spans="1:79" s="25" customFormat="1" ht="13.2" customHeight="1" x14ac:dyDescent="0.25">
      <c r="A44" s="35"/>
      <c r="B44" s="36"/>
      <c r="C44" s="36"/>
      <c r="D44" s="53"/>
      <c r="E44" s="37" t="s">
        <v>172</v>
      </c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4">
        <v>2836000</v>
      </c>
      <c r="Y44" s="55"/>
      <c r="Z44" s="55"/>
      <c r="AA44" s="55"/>
      <c r="AB44" s="56"/>
      <c r="AC44" s="54" t="s">
        <v>173</v>
      </c>
      <c r="AD44" s="55"/>
      <c r="AE44" s="55"/>
      <c r="AF44" s="55"/>
      <c r="AG44" s="56"/>
      <c r="AH44" s="54" t="s">
        <v>173</v>
      </c>
      <c r="AI44" s="55"/>
      <c r="AJ44" s="55"/>
      <c r="AK44" s="55"/>
      <c r="AL44" s="56"/>
      <c r="AM44" s="54">
        <f t="shared" ref="AM44:AM49" si="3">IF(ISNUMBER(X44),X44,0)+IF(ISNUMBER(AC44),AC44,0)</f>
        <v>2836000</v>
      </c>
      <c r="AN44" s="55"/>
      <c r="AO44" s="55"/>
      <c r="AP44" s="55"/>
      <c r="AQ44" s="56"/>
      <c r="AR44" s="54">
        <v>2836000</v>
      </c>
      <c r="AS44" s="55"/>
      <c r="AT44" s="55"/>
      <c r="AU44" s="55"/>
      <c r="AV44" s="56"/>
      <c r="AW44" s="54" t="s">
        <v>173</v>
      </c>
      <c r="AX44" s="55"/>
      <c r="AY44" s="55"/>
      <c r="AZ44" s="55"/>
      <c r="BA44" s="56"/>
      <c r="BB44" s="54" t="s">
        <v>173</v>
      </c>
      <c r="BC44" s="55"/>
      <c r="BD44" s="55"/>
      <c r="BE44" s="55"/>
      <c r="BF44" s="56"/>
      <c r="BG44" s="51">
        <f t="shared" ref="BG44:BG49" si="4">IF(ISNUMBER(AR44),AR44,0)+IF(ISNUMBER(AW44),AW44,0)</f>
        <v>2836000</v>
      </c>
      <c r="BH44" s="51"/>
      <c r="BI44" s="51"/>
      <c r="BJ44" s="51"/>
      <c r="BK44" s="51"/>
      <c r="CA44" s="25" t="s">
        <v>24</v>
      </c>
    </row>
    <row r="45" spans="1:79" s="25" customFormat="1" ht="26.4" customHeight="1" x14ac:dyDescent="0.25">
      <c r="A45" s="35"/>
      <c r="B45" s="36"/>
      <c r="C45" s="36"/>
      <c r="D45" s="53"/>
      <c r="E45" s="37" t="s">
        <v>174</v>
      </c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4" t="s">
        <v>173</v>
      </c>
      <c r="Y45" s="55"/>
      <c r="Z45" s="55"/>
      <c r="AA45" s="55"/>
      <c r="AB45" s="56"/>
      <c r="AC45" s="54">
        <v>0</v>
      </c>
      <c r="AD45" s="55"/>
      <c r="AE45" s="55"/>
      <c r="AF45" s="55"/>
      <c r="AG45" s="56"/>
      <c r="AH45" s="54">
        <v>0</v>
      </c>
      <c r="AI45" s="55"/>
      <c r="AJ45" s="55"/>
      <c r="AK45" s="55"/>
      <c r="AL45" s="56"/>
      <c r="AM45" s="54">
        <f t="shared" si="3"/>
        <v>0</v>
      </c>
      <c r="AN45" s="55"/>
      <c r="AO45" s="55"/>
      <c r="AP45" s="55"/>
      <c r="AQ45" s="56"/>
      <c r="AR45" s="54" t="s">
        <v>173</v>
      </c>
      <c r="AS45" s="55"/>
      <c r="AT45" s="55"/>
      <c r="AU45" s="55"/>
      <c r="AV45" s="56"/>
      <c r="AW45" s="54">
        <v>0</v>
      </c>
      <c r="AX45" s="55"/>
      <c r="AY45" s="55"/>
      <c r="AZ45" s="55"/>
      <c r="BA45" s="56"/>
      <c r="BB45" s="54">
        <v>0</v>
      </c>
      <c r="BC45" s="55"/>
      <c r="BD45" s="55"/>
      <c r="BE45" s="55"/>
      <c r="BF45" s="56"/>
      <c r="BG45" s="51">
        <f t="shared" si="4"/>
        <v>0</v>
      </c>
      <c r="BH45" s="51"/>
      <c r="BI45" s="51"/>
      <c r="BJ45" s="51"/>
      <c r="BK45" s="51"/>
    </row>
    <row r="46" spans="1:79" s="25" customFormat="1" ht="13.2" customHeight="1" x14ac:dyDescent="0.25">
      <c r="A46" s="35">
        <v>25020100</v>
      </c>
      <c r="B46" s="36"/>
      <c r="C46" s="36"/>
      <c r="D46" s="53"/>
      <c r="E46" s="37" t="s">
        <v>175</v>
      </c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4" t="s">
        <v>173</v>
      </c>
      <c r="Y46" s="55"/>
      <c r="Z46" s="55"/>
      <c r="AA46" s="55"/>
      <c r="AB46" s="56"/>
      <c r="AC46" s="54">
        <v>0</v>
      </c>
      <c r="AD46" s="55"/>
      <c r="AE46" s="55"/>
      <c r="AF46" s="55"/>
      <c r="AG46" s="56"/>
      <c r="AH46" s="54">
        <v>0</v>
      </c>
      <c r="AI46" s="55"/>
      <c r="AJ46" s="55"/>
      <c r="AK46" s="55"/>
      <c r="AL46" s="56"/>
      <c r="AM46" s="54">
        <f t="shared" si="3"/>
        <v>0</v>
      </c>
      <c r="AN46" s="55"/>
      <c r="AO46" s="55"/>
      <c r="AP46" s="55"/>
      <c r="AQ46" s="56"/>
      <c r="AR46" s="54" t="s">
        <v>173</v>
      </c>
      <c r="AS46" s="55"/>
      <c r="AT46" s="55"/>
      <c r="AU46" s="55"/>
      <c r="AV46" s="56"/>
      <c r="AW46" s="54">
        <v>0</v>
      </c>
      <c r="AX46" s="55"/>
      <c r="AY46" s="55"/>
      <c r="AZ46" s="55"/>
      <c r="BA46" s="56"/>
      <c r="BB46" s="54">
        <v>0</v>
      </c>
      <c r="BC46" s="55"/>
      <c r="BD46" s="55"/>
      <c r="BE46" s="55"/>
      <c r="BF46" s="56"/>
      <c r="BG46" s="51">
        <f t="shared" si="4"/>
        <v>0</v>
      </c>
      <c r="BH46" s="51"/>
      <c r="BI46" s="51"/>
      <c r="BJ46" s="51"/>
      <c r="BK46" s="51"/>
    </row>
    <row r="47" spans="1:79" s="25" customFormat="1" ht="26.4" customHeight="1" x14ac:dyDescent="0.25">
      <c r="A47" s="35"/>
      <c r="B47" s="36"/>
      <c r="C47" s="36"/>
      <c r="D47" s="53"/>
      <c r="E47" s="37" t="s">
        <v>176</v>
      </c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4" t="s">
        <v>173</v>
      </c>
      <c r="Y47" s="55"/>
      <c r="Z47" s="55"/>
      <c r="AA47" s="55"/>
      <c r="AB47" s="56"/>
      <c r="AC47" s="54">
        <v>0</v>
      </c>
      <c r="AD47" s="55"/>
      <c r="AE47" s="55"/>
      <c r="AF47" s="55"/>
      <c r="AG47" s="56"/>
      <c r="AH47" s="54">
        <v>0</v>
      </c>
      <c r="AI47" s="55"/>
      <c r="AJ47" s="55"/>
      <c r="AK47" s="55"/>
      <c r="AL47" s="56"/>
      <c r="AM47" s="54">
        <f t="shared" si="3"/>
        <v>0</v>
      </c>
      <c r="AN47" s="55"/>
      <c r="AO47" s="55"/>
      <c r="AP47" s="55"/>
      <c r="AQ47" s="56"/>
      <c r="AR47" s="54" t="s">
        <v>173</v>
      </c>
      <c r="AS47" s="55"/>
      <c r="AT47" s="55"/>
      <c r="AU47" s="55"/>
      <c r="AV47" s="56"/>
      <c r="AW47" s="54">
        <v>0</v>
      </c>
      <c r="AX47" s="55"/>
      <c r="AY47" s="55"/>
      <c r="AZ47" s="55"/>
      <c r="BA47" s="56"/>
      <c r="BB47" s="54">
        <v>0</v>
      </c>
      <c r="BC47" s="55"/>
      <c r="BD47" s="55"/>
      <c r="BE47" s="55"/>
      <c r="BF47" s="56"/>
      <c r="BG47" s="51">
        <f t="shared" si="4"/>
        <v>0</v>
      </c>
      <c r="BH47" s="51"/>
      <c r="BI47" s="51"/>
      <c r="BJ47" s="51"/>
      <c r="BK47" s="51"/>
    </row>
    <row r="48" spans="1:79" s="25" customFormat="1" ht="26.4" customHeight="1" x14ac:dyDescent="0.25">
      <c r="A48" s="35">
        <v>602400</v>
      </c>
      <c r="B48" s="36"/>
      <c r="C48" s="36"/>
      <c r="D48" s="53"/>
      <c r="E48" s="37" t="s">
        <v>177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4" t="s">
        <v>173</v>
      </c>
      <c r="Y48" s="55"/>
      <c r="Z48" s="55"/>
      <c r="AA48" s="55"/>
      <c r="AB48" s="56"/>
      <c r="AC48" s="54">
        <v>0</v>
      </c>
      <c r="AD48" s="55"/>
      <c r="AE48" s="55"/>
      <c r="AF48" s="55"/>
      <c r="AG48" s="56"/>
      <c r="AH48" s="54">
        <v>0</v>
      </c>
      <c r="AI48" s="55"/>
      <c r="AJ48" s="55"/>
      <c r="AK48" s="55"/>
      <c r="AL48" s="56"/>
      <c r="AM48" s="54">
        <f t="shared" si="3"/>
        <v>0</v>
      </c>
      <c r="AN48" s="55"/>
      <c r="AO48" s="55"/>
      <c r="AP48" s="55"/>
      <c r="AQ48" s="56"/>
      <c r="AR48" s="54" t="s">
        <v>173</v>
      </c>
      <c r="AS48" s="55"/>
      <c r="AT48" s="55"/>
      <c r="AU48" s="55"/>
      <c r="AV48" s="56"/>
      <c r="AW48" s="54">
        <v>0</v>
      </c>
      <c r="AX48" s="55"/>
      <c r="AY48" s="55"/>
      <c r="AZ48" s="55"/>
      <c r="BA48" s="56"/>
      <c r="BB48" s="54">
        <v>0</v>
      </c>
      <c r="BC48" s="55"/>
      <c r="BD48" s="55"/>
      <c r="BE48" s="55"/>
      <c r="BF48" s="56"/>
      <c r="BG48" s="51">
        <f t="shared" si="4"/>
        <v>0</v>
      </c>
      <c r="BH48" s="51"/>
      <c r="BI48" s="51"/>
      <c r="BJ48" s="51"/>
      <c r="BK48" s="51"/>
    </row>
    <row r="49" spans="1:79" s="6" customFormat="1" ht="12.75" customHeight="1" x14ac:dyDescent="0.25">
      <c r="A49" s="40"/>
      <c r="B49" s="41"/>
      <c r="C49" s="41"/>
      <c r="D49" s="52"/>
      <c r="E49" s="29" t="s">
        <v>147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1"/>
      <c r="X49" s="47">
        <v>2836000</v>
      </c>
      <c r="Y49" s="48"/>
      <c r="Z49" s="48"/>
      <c r="AA49" s="48"/>
      <c r="AB49" s="49"/>
      <c r="AC49" s="47">
        <v>0</v>
      </c>
      <c r="AD49" s="48"/>
      <c r="AE49" s="48"/>
      <c r="AF49" s="48"/>
      <c r="AG49" s="49"/>
      <c r="AH49" s="47">
        <v>0</v>
      </c>
      <c r="AI49" s="48"/>
      <c r="AJ49" s="48"/>
      <c r="AK49" s="48"/>
      <c r="AL49" s="49"/>
      <c r="AM49" s="47">
        <f t="shared" si="3"/>
        <v>2836000</v>
      </c>
      <c r="AN49" s="48"/>
      <c r="AO49" s="48"/>
      <c r="AP49" s="48"/>
      <c r="AQ49" s="49"/>
      <c r="AR49" s="47">
        <v>2836000</v>
      </c>
      <c r="AS49" s="48"/>
      <c r="AT49" s="48"/>
      <c r="AU49" s="48"/>
      <c r="AV49" s="49"/>
      <c r="AW49" s="47">
        <v>0</v>
      </c>
      <c r="AX49" s="48"/>
      <c r="AY49" s="48"/>
      <c r="AZ49" s="48"/>
      <c r="BA49" s="49"/>
      <c r="BB49" s="47">
        <v>0</v>
      </c>
      <c r="BC49" s="48"/>
      <c r="BD49" s="48"/>
      <c r="BE49" s="48"/>
      <c r="BF49" s="49"/>
      <c r="BG49" s="50">
        <f t="shared" si="4"/>
        <v>2836000</v>
      </c>
      <c r="BH49" s="50"/>
      <c r="BI49" s="50"/>
      <c r="BJ49" s="50"/>
      <c r="BK49" s="50"/>
    </row>
    <row r="50" spans="1:79" s="4" customFormat="1" ht="12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</row>
    <row r="52" spans="1:79" s="3" customFormat="1" ht="14.25" customHeight="1" x14ac:dyDescent="0.25">
      <c r="A52" s="67" t="s">
        <v>117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9"/>
    </row>
    <row r="53" spans="1:79" ht="14.25" customHeight="1" x14ac:dyDescent="0.25">
      <c r="A53" s="67" t="s">
        <v>239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</row>
    <row r="54" spans="1:79" ht="15" customHeight="1" x14ac:dyDescent="0.25">
      <c r="A54" s="72" t="s">
        <v>227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</row>
    <row r="55" spans="1:79" ht="23.1" customHeight="1" x14ac:dyDescent="0.25">
      <c r="A55" s="111" t="s">
        <v>118</v>
      </c>
      <c r="B55" s="112"/>
      <c r="C55" s="112"/>
      <c r="D55" s="113"/>
      <c r="E55" s="44" t="s">
        <v>19</v>
      </c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80" t="s">
        <v>228</v>
      </c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2"/>
      <c r="AN55" s="80" t="s">
        <v>231</v>
      </c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2"/>
      <c r="BG55" s="80" t="s">
        <v>238</v>
      </c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2"/>
    </row>
    <row r="56" spans="1:79" ht="48.75" customHeight="1" x14ac:dyDescent="0.25">
      <c r="A56" s="114"/>
      <c r="B56" s="115"/>
      <c r="C56" s="115"/>
      <c r="D56" s="116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80" t="s">
        <v>4</v>
      </c>
      <c r="V56" s="81"/>
      <c r="W56" s="81"/>
      <c r="X56" s="81"/>
      <c r="Y56" s="82"/>
      <c r="Z56" s="80" t="s">
        <v>3</v>
      </c>
      <c r="AA56" s="81"/>
      <c r="AB56" s="81"/>
      <c r="AC56" s="81"/>
      <c r="AD56" s="82"/>
      <c r="AE56" s="105" t="s">
        <v>116</v>
      </c>
      <c r="AF56" s="106"/>
      <c r="AG56" s="106"/>
      <c r="AH56" s="107"/>
      <c r="AI56" s="80" t="s">
        <v>5</v>
      </c>
      <c r="AJ56" s="81"/>
      <c r="AK56" s="81"/>
      <c r="AL56" s="81"/>
      <c r="AM56" s="82"/>
      <c r="AN56" s="80" t="s">
        <v>4</v>
      </c>
      <c r="AO56" s="81"/>
      <c r="AP56" s="81"/>
      <c r="AQ56" s="81"/>
      <c r="AR56" s="82"/>
      <c r="AS56" s="80" t="s">
        <v>3</v>
      </c>
      <c r="AT56" s="81"/>
      <c r="AU56" s="81"/>
      <c r="AV56" s="81"/>
      <c r="AW56" s="82"/>
      <c r="AX56" s="105" t="s">
        <v>116</v>
      </c>
      <c r="AY56" s="106"/>
      <c r="AZ56" s="106"/>
      <c r="BA56" s="107"/>
      <c r="BB56" s="80" t="s">
        <v>96</v>
      </c>
      <c r="BC56" s="81"/>
      <c r="BD56" s="81"/>
      <c r="BE56" s="81"/>
      <c r="BF56" s="82"/>
      <c r="BG56" s="80" t="s">
        <v>4</v>
      </c>
      <c r="BH56" s="81"/>
      <c r="BI56" s="81"/>
      <c r="BJ56" s="81"/>
      <c r="BK56" s="82"/>
      <c r="BL56" s="80" t="s">
        <v>3</v>
      </c>
      <c r="BM56" s="81"/>
      <c r="BN56" s="81"/>
      <c r="BO56" s="81"/>
      <c r="BP56" s="82"/>
      <c r="BQ56" s="105" t="s">
        <v>116</v>
      </c>
      <c r="BR56" s="106"/>
      <c r="BS56" s="106"/>
      <c r="BT56" s="107"/>
      <c r="BU56" s="80" t="s">
        <v>97</v>
      </c>
      <c r="BV56" s="81"/>
      <c r="BW56" s="81"/>
      <c r="BX56" s="81"/>
      <c r="BY56" s="82"/>
    </row>
    <row r="57" spans="1:79" ht="15" customHeight="1" x14ac:dyDescent="0.25">
      <c r="A57" s="80">
        <v>1</v>
      </c>
      <c r="B57" s="81"/>
      <c r="C57" s="81"/>
      <c r="D57" s="82"/>
      <c r="E57" s="80">
        <v>2</v>
      </c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2"/>
      <c r="U57" s="80">
        <v>3</v>
      </c>
      <c r="V57" s="81"/>
      <c r="W57" s="81"/>
      <c r="X57" s="81"/>
      <c r="Y57" s="82"/>
      <c r="Z57" s="80">
        <v>4</v>
      </c>
      <c r="AA57" s="81"/>
      <c r="AB57" s="81"/>
      <c r="AC57" s="81"/>
      <c r="AD57" s="82"/>
      <c r="AE57" s="80">
        <v>5</v>
      </c>
      <c r="AF57" s="81"/>
      <c r="AG57" s="81"/>
      <c r="AH57" s="82"/>
      <c r="AI57" s="80">
        <v>6</v>
      </c>
      <c r="AJ57" s="81"/>
      <c r="AK57" s="81"/>
      <c r="AL57" s="81"/>
      <c r="AM57" s="82"/>
      <c r="AN57" s="80">
        <v>7</v>
      </c>
      <c r="AO57" s="81"/>
      <c r="AP57" s="81"/>
      <c r="AQ57" s="81"/>
      <c r="AR57" s="82"/>
      <c r="AS57" s="80">
        <v>8</v>
      </c>
      <c r="AT57" s="81"/>
      <c r="AU57" s="81"/>
      <c r="AV57" s="81"/>
      <c r="AW57" s="82"/>
      <c r="AX57" s="80">
        <v>9</v>
      </c>
      <c r="AY57" s="81"/>
      <c r="AZ57" s="81"/>
      <c r="BA57" s="82"/>
      <c r="BB57" s="80">
        <v>10</v>
      </c>
      <c r="BC57" s="81"/>
      <c r="BD57" s="81"/>
      <c r="BE57" s="81"/>
      <c r="BF57" s="82"/>
      <c r="BG57" s="80">
        <v>11</v>
      </c>
      <c r="BH57" s="81"/>
      <c r="BI57" s="81"/>
      <c r="BJ57" s="81"/>
      <c r="BK57" s="82"/>
      <c r="BL57" s="80">
        <v>12</v>
      </c>
      <c r="BM57" s="81"/>
      <c r="BN57" s="81"/>
      <c r="BO57" s="81"/>
      <c r="BP57" s="82"/>
      <c r="BQ57" s="80">
        <v>13</v>
      </c>
      <c r="BR57" s="81"/>
      <c r="BS57" s="81"/>
      <c r="BT57" s="82"/>
      <c r="BU57" s="80">
        <v>14</v>
      </c>
      <c r="BV57" s="81"/>
      <c r="BW57" s="81"/>
      <c r="BX57" s="81"/>
      <c r="BY57" s="82"/>
    </row>
    <row r="58" spans="1:79" s="1" customFormat="1" ht="12.75" hidden="1" customHeight="1" x14ac:dyDescent="0.25">
      <c r="A58" s="96" t="s">
        <v>64</v>
      </c>
      <c r="B58" s="97"/>
      <c r="C58" s="97"/>
      <c r="D58" s="98"/>
      <c r="E58" s="96" t="s">
        <v>57</v>
      </c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8"/>
      <c r="U58" s="96" t="s">
        <v>65</v>
      </c>
      <c r="V58" s="97"/>
      <c r="W58" s="97"/>
      <c r="X58" s="97"/>
      <c r="Y58" s="98"/>
      <c r="Z58" s="96" t="s">
        <v>66</v>
      </c>
      <c r="AA58" s="97"/>
      <c r="AB58" s="97"/>
      <c r="AC58" s="97"/>
      <c r="AD58" s="98"/>
      <c r="AE58" s="96" t="s">
        <v>91</v>
      </c>
      <c r="AF58" s="97"/>
      <c r="AG58" s="97"/>
      <c r="AH58" s="98"/>
      <c r="AI58" s="102" t="s">
        <v>170</v>
      </c>
      <c r="AJ58" s="103"/>
      <c r="AK58" s="103"/>
      <c r="AL58" s="103"/>
      <c r="AM58" s="104"/>
      <c r="AN58" s="96" t="s">
        <v>67</v>
      </c>
      <c r="AO58" s="97"/>
      <c r="AP58" s="97"/>
      <c r="AQ58" s="97"/>
      <c r="AR58" s="98"/>
      <c r="AS58" s="96" t="s">
        <v>68</v>
      </c>
      <c r="AT58" s="97"/>
      <c r="AU58" s="97"/>
      <c r="AV58" s="97"/>
      <c r="AW58" s="98"/>
      <c r="AX58" s="96" t="s">
        <v>92</v>
      </c>
      <c r="AY58" s="97"/>
      <c r="AZ58" s="97"/>
      <c r="BA58" s="98"/>
      <c r="BB58" s="102" t="s">
        <v>170</v>
      </c>
      <c r="BC58" s="103"/>
      <c r="BD58" s="103"/>
      <c r="BE58" s="103"/>
      <c r="BF58" s="104"/>
      <c r="BG58" s="96" t="s">
        <v>58</v>
      </c>
      <c r="BH58" s="97"/>
      <c r="BI58" s="97"/>
      <c r="BJ58" s="97"/>
      <c r="BK58" s="98"/>
      <c r="BL58" s="96" t="s">
        <v>59</v>
      </c>
      <c r="BM58" s="97"/>
      <c r="BN58" s="97"/>
      <c r="BO58" s="97"/>
      <c r="BP58" s="98"/>
      <c r="BQ58" s="96" t="s">
        <v>93</v>
      </c>
      <c r="BR58" s="97"/>
      <c r="BS58" s="97"/>
      <c r="BT58" s="98"/>
      <c r="BU58" s="102" t="s">
        <v>170</v>
      </c>
      <c r="BV58" s="103"/>
      <c r="BW58" s="103"/>
      <c r="BX58" s="103"/>
      <c r="BY58" s="104"/>
      <c r="CA58" t="s">
        <v>25</v>
      </c>
    </row>
    <row r="59" spans="1:79" s="25" customFormat="1" ht="13.2" customHeight="1" x14ac:dyDescent="0.25">
      <c r="A59" s="35">
        <v>2111</v>
      </c>
      <c r="B59" s="36"/>
      <c r="C59" s="36"/>
      <c r="D59" s="53"/>
      <c r="E59" s="37" t="s">
        <v>178</v>
      </c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9"/>
      <c r="U59" s="54">
        <v>2135000</v>
      </c>
      <c r="V59" s="55"/>
      <c r="W59" s="55"/>
      <c r="X59" s="55"/>
      <c r="Y59" s="56"/>
      <c r="Z59" s="54">
        <v>0</v>
      </c>
      <c r="AA59" s="55"/>
      <c r="AB59" s="55"/>
      <c r="AC59" s="55"/>
      <c r="AD59" s="56"/>
      <c r="AE59" s="54">
        <v>0</v>
      </c>
      <c r="AF59" s="55"/>
      <c r="AG59" s="55"/>
      <c r="AH59" s="56"/>
      <c r="AI59" s="54">
        <f t="shared" ref="AI59:AI66" si="5">IF(ISNUMBER(U59),U59,0)+IF(ISNUMBER(Z59),Z59,0)</f>
        <v>2135000</v>
      </c>
      <c r="AJ59" s="55"/>
      <c r="AK59" s="55"/>
      <c r="AL59" s="55"/>
      <c r="AM59" s="56"/>
      <c r="AN59" s="54">
        <v>2049181</v>
      </c>
      <c r="AO59" s="55"/>
      <c r="AP59" s="55"/>
      <c r="AQ59" s="55"/>
      <c r="AR59" s="56"/>
      <c r="AS59" s="54">
        <v>0</v>
      </c>
      <c r="AT59" s="55"/>
      <c r="AU59" s="55"/>
      <c r="AV59" s="55"/>
      <c r="AW59" s="56"/>
      <c r="AX59" s="54">
        <v>0</v>
      </c>
      <c r="AY59" s="55"/>
      <c r="AZ59" s="55"/>
      <c r="BA59" s="56"/>
      <c r="BB59" s="54">
        <f t="shared" ref="BB59:BB66" si="6">IF(ISNUMBER(AN59),AN59,0)+IF(ISNUMBER(AS59),AS59,0)</f>
        <v>2049181</v>
      </c>
      <c r="BC59" s="55"/>
      <c r="BD59" s="55"/>
      <c r="BE59" s="55"/>
      <c r="BF59" s="56"/>
      <c r="BG59" s="54">
        <v>2134000</v>
      </c>
      <c r="BH59" s="55"/>
      <c r="BI59" s="55"/>
      <c r="BJ59" s="55"/>
      <c r="BK59" s="56"/>
      <c r="BL59" s="54">
        <v>0</v>
      </c>
      <c r="BM59" s="55"/>
      <c r="BN59" s="55"/>
      <c r="BO59" s="55"/>
      <c r="BP59" s="56"/>
      <c r="BQ59" s="54">
        <v>0</v>
      </c>
      <c r="BR59" s="55"/>
      <c r="BS59" s="55"/>
      <c r="BT59" s="56"/>
      <c r="BU59" s="54">
        <f t="shared" ref="BU59:BU66" si="7">IF(ISNUMBER(BG59),BG59,0)+IF(ISNUMBER(BL59),BL59,0)</f>
        <v>2134000</v>
      </c>
      <c r="BV59" s="55"/>
      <c r="BW59" s="55"/>
      <c r="BX59" s="55"/>
      <c r="BY59" s="56"/>
      <c r="CA59" s="25" t="s">
        <v>26</v>
      </c>
    </row>
    <row r="60" spans="1:79" s="25" customFormat="1" ht="13.2" customHeight="1" x14ac:dyDescent="0.25">
      <c r="A60" s="35">
        <v>2120</v>
      </c>
      <c r="B60" s="36"/>
      <c r="C60" s="36"/>
      <c r="D60" s="53"/>
      <c r="E60" s="37" t="s">
        <v>179</v>
      </c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9"/>
      <c r="U60" s="54">
        <v>490000</v>
      </c>
      <c r="V60" s="55"/>
      <c r="W60" s="55"/>
      <c r="X60" s="55"/>
      <c r="Y60" s="56"/>
      <c r="Z60" s="54">
        <v>0</v>
      </c>
      <c r="AA60" s="55"/>
      <c r="AB60" s="55"/>
      <c r="AC60" s="55"/>
      <c r="AD60" s="56"/>
      <c r="AE60" s="54">
        <v>0</v>
      </c>
      <c r="AF60" s="55"/>
      <c r="AG60" s="55"/>
      <c r="AH60" s="56"/>
      <c r="AI60" s="54">
        <f t="shared" si="5"/>
        <v>490000</v>
      </c>
      <c r="AJ60" s="55"/>
      <c r="AK60" s="55"/>
      <c r="AL60" s="55"/>
      <c r="AM60" s="56"/>
      <c r="AN60" s="54">
        <v>450819</v>
      </c>
      <c r="AO60" s="55"/>
      <c r="AP60" s="55"/>
      <c r="AQ60" s="55"/>
      <c r="AR60" s="56"/>
      <c r="AS60" s="54">
        <v>0</v>
      </c>
      <c r="AT60" s="55"/>
      <c r="AU60" s="55"/>
      <c r="AV60" s="55"/>
      <c r="AW60" s="56"/>
      <c r="AX60" s="54">
        <v>0</v>
      </c>
      <c r="AY60" s="55"/>
      <c r="AZ60" s="55"/>
      <c r="BA60" s="56"/>
      <c r="BB60" s="54">
        <f t="shared" si="6"/>
        <v>450819</v>
      </c>
      <c r="BC60" s="55"/>
      <c r="BD60" s="55"/>
      <c r="BE60" s="55"/>
      <c r="BF60" s="56"/>
      <c r="BG60" s="54">
        <v>470000</v>
      </c>
      <c r="BH60" s="55"/>
      <c r="BI60" s="55"/>
      <c r="BJ60" s="55"/>
      <c r="BK60" s="56"/>
      <c r="BL60" s="54">
        <v>0</v>
      </c>
      <c r="BM60" s="55"/>
      <c r="BN60" s="55"/>
      <c r="BO60" s="55"/>
      <c r="BP60" s="56"/>
      <c r="BQ60" s="54">
        <v>0</v>
      </c>
      <c r="BR60" s="55"/>
      <c r="BS60" s="55"/>
      <c r="BT60" s="56"/>
      <c r="BU60" s="54">
        <f t="shared" si="7"/>
        <v>470000</v>
      </c>
      <c r="BV60" s="55"/>
      <c r="BW60" s="55"/>
      <c r="BX60" s="55"/>
      <c r="BY60" s="56"/>
    </row>
    <row r="61" spans="1:79" s="25" customFormat="1" ht="13.2" customHeight="1" x14ac:dyDescent="0.25">
      <c r="A61" s="35">
        <v>2210</v>
      </c>
      <c r="B61" s="36"/>
      <c r="C61" s="36"/>
      <c r="D61" s="53"/>
      <c r="E61" s="37" t="s">
        <v>180</v>
      </c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9"/>
      <c r="U61" s="54">
        <v>91316</v>
      </c>
      <c r="V61" s="55"/>
      <c r="W61" s="55"/>
      <c r="X61" s="55"/>
      <c r="Y61" s="56"/>
      <c r="Z61" s="54">
        <v>0</v>
      </c>
      <c r="AA61" s="55"/>
      <c r="AB61" s="55"/>
      <c r="AC61" s="55"/>
      <c r="AD61" s="56"/>
      <c r="AE61" s="54">
        <v>0</v>
      </c>
      <c r="AF61" s="55"/>
      <c r="AG61" s="55"/>
      <c r="AH61" s="56"/>
      <c r="AI61" s="54">
        <f t="shared" si="5"/>
        <v>91316</v>
      </c>
      <c r="AJ61" s="55"/>
      <c r="AK61" s="55"/>
      <c r="AL61" s="55"/>
      <c r="AM61" s="56"/>
      <c r="AN61" s="54">
        <v>200000</v>
      </c>
      <c r="AO61" s="55"/>
      <c r="AP61" s="55"/>
      <c r="AQ61" s="55"/>
      <c r="AR61" s="56"/>
      <c r="AS61" s="54">
        <v>0</v>
      </c>
      <c r="AT61" s="55"/>
      <c r="AU61" s="55"/>
      <c r="AV61" s="55"/>
      <c r="AW61" s="56"/>
      <c r="AX61" s="54">
        <v>0</v>
      </c>
      <c r="AY61" s="55"/>
      <c r="AZ61" s="55"/>
      <c r="BA61" s="56"/>
      <c r="BB61" s="54">
        <f t="shared" si="6"/>
        <v>200000</v>
      </c>
      <c r="BC61" s="55"/>
      <c r="BD61" s="55"/>
      <c r="BE61" s="55"/>
      <c r="BF61" s="56"/>
      <c r="BG61" s="54">
        <v>200000</v>
      </c>
      <c r="BH61" s="55"/>
      <c r="BI61" s="55"/>
      <c r="BJ61" s="55"/>
      <c r="BK61" s="56"/>
      <c r="BL61" s="54">
        <v>0</v>
      </c>
      <c r="BM61" s="55"/>
      <c r="BN61" s="55"/>
      <c r="BO61" s="55"/>
      <c r="BP61" s="56"/>
      <c r="BQ61" s="54">
        <v>0</v>
      </c>
      <c r="BR61" s="55"/>
      <c r="BS61" s="55"/>
      <c r="BT61" s="56"/>
      <c r="BU61" s="54">
        <f t="shared" si="7"/>
        <v>200000</v>
      </c>
      <c r="BV61" s="55"/>
      <c r="BW61" s="55"/>
      <c r="BX61" s="55"/>
      <c r="BY61" s="56"/>
    </row>
    <row r="62" spans="1:79" s="25" customFormat="1" ht="13.2" customHeight="1" x14ac:dyDescent="0.25">
      <c r="A62" s="35">
        <v>2250</v>
      </c>
      <c r="B62" s="36"/>
      <c r="C62" s="36"/>
      <c r="D62" s="53"/>
      <c r="E62" s="37" t="s">
        <v>181</v>
      </c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9"/>
      <c r="U62" s="54">
        <v>0</v>
      </c>
      <c r="V62" s="55"/>
      <c r="W62" s="55"/>
      <c r="X62" s="55"/>
      <c r="Y62" s="56"/>
      <c r="Z62" s="54">
        <v>0</v>
      </c>
      <c r="AA62" s="55"/>
      <c r="AB62" s="55"/>
      <c r="AC62" s="55"/>
      <c r="AD62" s="56"/>
      <c r="AE62" s="54">
        <v>0</v>
      </c>
      <c r="AF62" s="55"/>
      <c r="AG62" s="55"/>
      <c r="AH62" s="56"/>
      <c r="AI62" s="54">
        <f t="shared" si="5"/>
        <v>0</v>
      </c>
      <c r="AJ62" s="55"/>
      <c r="AK62" s="55"/>
      <c r="AL62" s="55"/>
      <c r="AM62" s="56"/>
      <c r="AN62" s="54">
        <v>0</v>
      </c>
      <c r="AO62" s="55"/>
      <c r="AP62" s="55"/>
      <c r="AQ62" s="55"/>
      <c r="AR62" s="56"/>
      <c r="AS62" s="54">
        <v>0</v>
      </c>
      <c r="AT62" s="55"/>
      <c r="AU62" s="55"/>
      <c r="AV62" s="55"/>
      <c r="AW62" s="56"/>
      <c r="AX62" s="54">
        <v>0</v>
      </c>
      <c r="AY62" s="55"/>
      <c r="AZ62" s="55"/>
      <c r="BA62" s="56"/>
      <c r="BB62" s="54">
        <f t="shared" si="6"/>
        <v>0</v>
      </c>
      <c r="BC62" s="55"/>
      <c r="BD62" s="55"/>
      <c r="BE62" s="55"/>
      <c r="BF62" s="56"/>
      <c r="BG62" s="54">
        <v>0</v>
      </c>
      <c r="BH62" s="55"/>
      <c r="BI62" s="55"/>
      <c r="BJ62" s="55"/>
      <c r="BK62" s="56"/>
      <c r="BL62" s="54">
        <v>0</v>
      </c>
      <c r="BM62" s="55"/>
      <c r="BN62" s="55"/>
      <c r="BO62" s="55"/>
      <c r="BP62" s="56"/>
      <c r="BQ62" s="54">
        <v>0</v>
      </c>
      <c r="BR62" s="55"/>
      <c r="BS62" s="55"/>
      <c r="BT62" s="56"/>
      <c r="BU62" s="54">
        <f t="shared" si="7"/>
        <v>0</v>
      </c>
      <c r="BV62" s="55"/>
      <c r="BW62" s="55"/>
      <c r="BX62" s="55"/>
      <c r="BY62" s="56"/>
    </row>
    <row r="63" spans="1:79" s="25" customFormat="1" ht="13.2" customHeight="1" x14ac:dyDescent="0.25">
      <c r="A63" s="35">
        <v>2273</v>
      </c>
      <c r="B63" s="36"/>
      <c r="C63" s="36"/>
      <c r="D63" s="53"/>
      <c r="E63" s="37" t="s">
        <v>182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9"/>
      <c r="U63" s="54">
        <v>32000</v>
      </c>
      <c r="V63" s="55"/>
      <c r="W63" s="55"/>
      <c r="X63" s="55"/>
      <c r="Y63" s="56"/>
      <c r="Z63" s="54">
        <v>0</v>
      </c>
      <c r="AA63" s="55"/>
      <c r="AB63" s="55"/>
      <c r="AC63" s="55"/>
      <c r="AD63" s="56"/>
      <c r="AE63" s="54">
        <v>0</v>
      </c>
      <c r="AF63" s="55"/>
      <c r="AG63" s="55"/>
      <c r="AH63" s="56"/>
      <c r="AI63" s="54">
        <f t="shared" si="5"/>
        <v>32000</v>
      </c>
      <c r="AJ63" s="55"/>
      <c r="AK63" s="55"/>
      <c r="AL63" s="55"/>
      <c r="AM63" s="56"/>
      <c r="AN63" s="54">
        <v>32900</v>
      </c>
      <c r="AO63" s="55"/>
      <c r="AP63" s="55"/>
      <c r="AQ63" s="55"/>
      <c r="AR63" s="56"/>
      <c r="AS63" s="54">
        <v>0</v>
      </c>
      <c r="AT63" s="55"/>
      <c r="AU63" s="55"/>
      <c r="AV63" s="55"/>
      <c r="AW63" s="56"/>
      <c r="AX63" s="54">
        <v>0</v>
      </c>
      <c r="AY63" s="55"/>
      <c r="AZ63" s="55"/>
      <c r="BA63" s="56"/>
      <c r="BB63" s="54">
        <f t="shared" si="6"/>
        <v>32900</v>
      </c>
      <c r="BC63" s="55"/>
      <c r="BD63" s="55"/>
      <c r="BE63" s="55"/>
      <c r="BF63" s="56"/>
      <c r="BG63" s="54">
        <v>32000</v>
      </c>
      <c r="BH63" s="55"/>
      <c r="BI63" s="55"/>
      <c r="BJ63" s="55"/>
      <c r="BK63" s="56"/>
      <c r="BL63" s="54">
        <v>0</v>
      </c>
      <c r="BM63" s="55"/>
      <c r="BN63" s="55"/>
      <c r="BO63" s="55"/>
      <c r="BP63" s="56"/>
      <c r="BQ63" s="54">
        <v>0</v>
      </c>
      <c r="BR63" s="55"/>
      <c r="BS63" s="55"/>
      <c r="BT63" s="56"/>
      <c r="BU63" s="54">
        <f t="shared" si="7"/>
        <v>32000</v>
      </c>
      <c r="BV63" s="55"/>
      <c r="BW63" s="55"/>
      <c r="BX63" s="55"/>
      <c r="BY63" s="56"/>
    </row>
    <row r="64" spans="1:79" s="25" customFormat="1" ht="39.6" customHeight="1" x14ac:dyDescent="0.25">
      <c r="A64" s="35">
        <v>2282</v>
      </c>
      <c r="B64" s="36"/>
      <c r="C64" s="36"/>
      <c r="D64" s="53"/>
      <c r="E64" s="37" t="s">
        <v>183</v>
      </c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9"/>
      <c r="U64" s="54">
        <v>0</v>
      </c>
      <c r="V64" s="55"/>
      <c r="W64" s="55"/>
      <c r="X64" s="55"/>
      <c r="Y64" s="56"/>
      <c r="Z64" s="54">
        <v>0</v>
      </c>
      <c r="AA64" s="55"/>
      <c r="AB64" s="55"/>
      <c r="AC64" s="55"/>
      <c r="AD64" s="56"/>
      <c r="AE64" s="54">
        <v>0</v>
      </c>
      <c r="AF64" s="55"/>
      <c r="AG64" s="55"/>
      <c r="AH64" s="56"/>
      <c r="AI64" s="54">
        <f t="shared" si="5"/>
        <v>0</v>
      </c>
      <c r="AJ64" s="55"/>
      <c r="AK64" s="55"/>
      <c r="AL64" s="55"/>
      <c r="AM64" s="56"/>
      <c r="AN64" s="54">
        <v>0</v>
      </c>
      <c r="AO64" s="55"/>
      <c r="AP64" s="55"/>
      <c r="AQ64" s="55"/>
      <c r="AR64" s="56"/>
      <c r="AS64" s="54">
        <v>0</v>
      </c>
      <c r="AT64" s="55"/>
      <c r="AU64" s="55"/>
      <c r="AV64" s="55"/>
      <c r="AW64" s="56"/>
      <c r="AX64" s="54">
        <v>0</v>
      </c>
      <c r="AY64" s="55"/>
      <c r="AZ64" s="55"/>
      <c r="BA64" s="56"/>
      <c r="BB64" s="54">
        <f t="shared" si="6"/>
        <v>0</v>
      </c>
      <c r="BC64" s="55"/>
      <c r="BD64" s="55"/>
      <c r="BE64" s="55"/>
      <c r="BF64" s="56"/>
      <c r="BG64" s="54">
        <v>0</v>
      </c>
      <c r="BH64" s="55"/>
      <c r="BI64" s="55"/>
      <c r="BJ64" s="55"/>
      <c r="BK64" s="56"/>
      <c r="BL64" s="54">
        <v>0</v>
      </c>
      <c r="BM64" s="55"/>
      <c r="BN64" s="55"/>
      <c r="BO64" s="55"/>
      <c r="BP64" s="56"/>
      <c r="BQ64" s="54">
        <v>0</v>
      </c>
      <c r="BR64" s="55"/>
      <c r="BS64" s="55"/>
      <c r="BT64" s="56"/>
      <c r="BU64" s="54">
        <f t="shared" si="7"/>
        <v>0</v>
      </c>
      <c r="BV64" s="55"/>
      <c r="BW64" s="55"/>
      <c r="BX64" s="55"/>
      <c r="BY64" s="56"/>
    </row>
    <row r="65" spans="1:79" s="25" customFormat="1" ht="26.4" customHeight="1" x14ac:dyDescent="0.25">
      <c r="A65" s="35">
        <v>3110</v>
      </c>
      <c r="B65" s="36"/>
      <c r="C65" s="36"/>
      <c r="D65" s="53"/>
      <c r="E65" s="37" t="s">
        <v>184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9"/>
      <c r="U65" s="54">
        <v>0</v>
      </c>
      <c r="V65" s="55"/>
      <c r="W65" s="55"/>
      <c r="X65" s="55"/>
      <c r="Y65" s="56"/>
      <c r="Z65" s="54">
        <v>97988</v>
      </c>
      <c r="AA65" s="55"/>
      <c r="AB65" s="55"/>
      <c r="AC65" s="55"/>
      <c r="AD65" s="56"/>
      <c r="AE65" s="54">
        <v>0</v>
      </c>
      <c r="AF65" s="55"/>
      <c r="AG65" s="55"/>
      <c r="AH65" s="56"/>
      <c r="AI65" s="54">
        <f t="shared" si="5"/>
        <v>97988</v>
      </c>
      <c r="AJ65" s="55"/>
      <c r="AK65" s="55"/>
      <c r="AL65" s="55"/>
      <c r="AM65" s="56"/>
      <c r="AN65" s="54">
        <v>0</v>
      </c>
      <c r="AO65" s="55"/>
      <c r="AP65" s="55"/>
      <c r="AQ65" s="55"/>
      <c r="AR65" s="56"/>
      <c r="AS65" s="54">
        <v>805000</v>
      </c>
      <c r="AT65" s="55"/>
      <c r="AU65" s="55"/>
      <c r="AV65" s="55"/>
      <c r="AW65" s="56"/>
      <c r="AX65" s="54">
        <v>0</v>
      </c>
      <c r="AY65" s="55"/>
      <c r="AZ65" s="55"/>
      <c r="BA65" s="56"/>
      <c r="BB65" s="54">
        <f t="shared" si="6"/>
        <v>805000</v>
      </c>
      <c r="BC65" s="55"/>
      <c r="BD65" s="55"/>
      <c r="BE65" s="55"/>
      <c r="BF65" s="56"/>
      <c r="BG65" s="54">
        <v>0</v>
      </c>
      <c r="BH65" s="55"/>
      <c r="BI65" s="55"/>
      <c r="BJ65" s="55"/>
      <c r="BK65" s="56"/>
      <c r="BL65" s="54">
        <v>0</v>
      </c>
      <c r="BM65" s="55"/>
      <c r="BN65" s="55"/>
      <c r="BO65" s="55"/>
      <c r="BP65" s="56"/>
      <c r="BQ65" s="54">
        <v>0</v>
      </c>
      <c r="BR65" s="55"/>
      <c r="BS65" s="55"/>
      <c r="BT65" s="56"/>
      <c r="BU65" s="54">
        <f t="shared" si="7"/>
        <v>0</v>
      </c>
      <c r="BV65" s="55"/>
      <c r="BW65" s="55"/>
      <c r="BX65" s="55"/>
      <c r="BY65" s="56"/>
    </row>
    <row r="66" spans="1:79" s="6" customFormat="1" ht="12.75" customHeight="1" x14ac:dyDescent="0.25">
      <c r="A66" s="40"/>
      <c r="B66" s="41"/>
      <c r="C66" s="41"/>
      <c r="D66" s="52"/>
      <c r="E66" s="29" t="s">
        <v>147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1"/>
      <c r="U66" s="47">
        <v>2748316</v>
      </c>
      <c r="V66" s="48"/>
      <c r="W66" s="48"/>
      <c r="X66" s="48"/>
      <c r="Y66" s="49"/>
      <c r="Z66" s="47">
        <v>97988</v>
      </c>
      <c r="AA66" s="48"/>
      <c r="AB66" s="48"/>
      <c r="AC66" s="48"/>
      <c r="AD66" s="49"/>
      <c r="AE66" s="47">
        <v>0</v>
      </c>
      <c r="AF66" s="48"/>
      <c r="AG66" s="48"/>
      <c r="AH66" s="49"/>
      <c r="AI66" s="47">
        <f t="shared" si="5"/>
        <v>2846304</v>
      </c>
      <c r="AJ66" s="48"/>
      <c r="AK66" s="48"/>
      <c r="AL66" s="48"/>
      <c r="AM66" s="49"/>
      <c r="AN66" s="47">
        <v>2732900</v>
      </c>
      <c r="AO66" s="48"/>
      <c r="AP66" s="48"/>
      <c r="AQ66" s="48"/>
      <c r="AR66" s="49"/>
      <c r="AS66" s="47">
        <v>805000</v>
      </c>
      <c r="AT66" s="48"/>
      <c r="AU66" s="48"/>
      <c r="AV66" s="48"/>
      <c r="AW66" s="49"/>
      <c r="AX66" s="47">
        <v>0</v>
      </c>
      <c r="AY66" s="48"/>
      <c r="AZ66" s="48"/>
      <c r="BA66" s="49"/>
      <c r="BB66" s="47">
        <f t="shared" si="6"/>
        <v>3537900</v>
      </c>
      <c r="BC66" s="48"/>
      <c r="BD66" s="48"/>
      <c r="BE66" s="48"/>
      <c r="BF66" s="49"/>
      <c r="BG66" s="47">
        <v>2836000</v>
      </c>
      <c r="BH66" s="48"/>
      <c r="BI66" s="48"/>
      <c r="BJ66" s="48"/>
      <c r="BK66" s="49"/>
      <c r="BL66" s="47">
        <v>0</v>
      </c>
      <c r="BM66" s="48"/>
      <c r="BN66" s="48"/>
      <c r="BO66" s="48"/>
      <c r="BP66" s="49"/>
      <c r="BQ66" s="47">
        <v>0</v>
      </c>
      <c r="BR66" s="48"/>
      <c r="BS66" s="48"/>
      <c r="BT66" s="49"/>
      <c r="BU66" s="47">
        <f t="shared" si="7"/>
        <v>2836000</v>
      </c>
      <c r="BV66" s="48"/>
      <c r="BW66" s="48"/>
      <c r="BX66" s="48"/>
      <c r="BY66" s="49"/>
    </row>
    <row r="68" spans="1:79" ht="14.25" customHeight="1" x14ac:dyDescent="0.25">
      <c r="A68" s="67" t="s">
        <v>240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</row>
    <row r="69" spans="1:79" ht="15" customHeight="1" x14ac:dyDescent="0.25">
      <c r="A69" s="83" t="s">
        <v>227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</row>
    <row r="70" spans="1:79" ht="23.1" customHeight="1" x14ac:dyDescent="0.25">
      <c r="A70" s="111" t="s">
        <v>119</v>
      </c>
      <c r="B70" s="112"/>
      <c r="C70" s="112"/>
      <c r="D70" s="112"/>
      <c r="E70" s="113"/>
      <c r="F70" s="44" t="s">
        <v>19</v>
      </c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80" t="s">
        <v>228</v>
      </c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2"/>
      <c r="AN70" s="80" t="s">
        <v>231</v>
      </c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2"/>
      <c r="BG70" s="80" t="s">
        <v>238</v>
      </c>
      <c r="BH70" s="81"/>
      <c r="BI70" s="81"/>
      <c r="BJ70" s="81"/>
      <c r="BK70" s="81"/>
      <c r="BL70" s="81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2"/>
    </row>
    <row r="71" spans="1:79" ht="51.75" customHeight="1" x14ac:dyDescent="0.25">
      <c r="A71" s="114"/>
      <c r="B71" s="115"/>
      <c r="C71" s="115"/>
      <c r="D71" s="115"/>
      <c r="E71" s="116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80" t="s">
        <v>4</v>
      </c>
      <c r="V71" s="81"/>
      <c r="W71" s="81"/>
      <c r="X71" s="81"/>
      <c r="Y71" s="82"/>
      <c r="Z71" s="80" t="s">
        <v>3</v>
      </c>
      <c r="AA71" s="81"/>
      <c r="AB71" s="81"/>
      <c r="AC71" s="81"/>
      <c r="AD71" s="82"/>
      <c r="AE71" s="105" t="s">
        <v>116</v>
      </c>
      <c r="AF71" s="106"/>
      <c r="AG71" s="106"/>
      <c r="AH71" s="107"/>
      <c r="AI71" s="80" t="s">
        <v>5</v>
      </c>
      <c r="AJ71" s="81"/>
      <c r="AK71" s="81"/>
      <c r="AL71" s="81"/>
      <c r="AM71" s="82"/>
      <c r="AN71" s="80" t="s">
        <v>4</v>
      </c>
      <c r="AO71" s="81"/>
      <c r="AP71" s="81"/>
      <c r="AQ71" s="81"/>
      <c r="AR71" s="82"/>
      <c r="AS71" s="80" t="s">
        <v>3</v>
      </c>
      <c r="AT71" s="81"/>
      <c r="AU71" s="81"/>
      <c r="AV71" s="81"/>
      <c r="AW71" s="82"/>
      <c r="AX71" s="105" t="s">
        <v>116</v>
      </c>
      <c r="AY71" s="106"/>
      <c r="AZ71" s="106"/>
      <c r="BA71" s="107"/>
      <c r="BB71" s="80" t="s">
        <v>96</v>
      </c>
      <c r="BC71" s="81"/>
      <c r="BD71" s="81"/>
      <c r="BE71" s="81"/>
      <c r="BF71" s="82"/>
      <c r="BG71" s="80" t="s">
        <v>4</v>
      </c>
      <c r="BH71" s="81"/>
      <c r="BI71" s="81"/>
      <c r="BJ71" s="81"/>
      <c r="BK71" s="82"/>
      <c r="BL71" s="80" t="s">
        <v>3</v>
      </c>
      <c r="BM71" s="81"/>
      <c r="BN71" s="81"/>
      <c r="BO71" s="81"/>
      <c r="BP71" s="82"/>
      <c r="BQ71" s="105" t="s">
        <v>116</v>
      </c>
      <c r="BR71" s="106"/>
      <c r="BS71" s="106"/>
      <c r="BT71" s="107"/>
      <c r="BU71" s="44" t="s">
        <v>97</v>
      </c>
      <c r="BV71" s="44"/>
      <c r="BW71" s="44"/>
      <c r="BX71" s="44"/>
      <c r="BY71" s="44"/>
    </row>
    <row r="72" spans="1:79" ht="15" customHeight="1" x14ac:dyDescent="0.25">
      <c r="A72" s="80">
        <v>1</v>
      </c>
      <c r="B72" s="81"/>
      <c r="C72" s="81"/>
      <c r="D72" s="81"/>
      <c r="E72" s="82"/>
      <c r="F72" s="80">
        <v>2</v>
      </c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2"/>
      <c r="U72" s="80">
        <v>3</v>
      </c>
      <c r="V72" s="81"/>
      <c r="W72" s="81"/>
      <c r="X72" s="81"/>
      <c r="Y72" s="82"/>
      <c r="Z72" s="80">
        <v>4</v>
      </c>
      <c r="AA72" s="81"/>
      <c r="AB72" s="81"/>
      <c r="AC72" s="81"/>
      <c r="AD72" s="82"/>
      <c r="AE72" s="80">
        <v>5</v>
      </c>
      <c r="AF72" s="81"/>
      <c r="AG72" s="81"/>
      <c r="AH72" s="82"/>
      <c r="AI72" s="80">
        <v>6</v>
      </c>
      <c r="AJ72" s="81"/>
      <c r="AK72" s="81"/>
      <c r="AL72" s="81"/>
      <c r="AM72" s="82"/>
      <c r="AN72" s="80">
        <v>7</v>
      </c>
      <c r="AO72" s="81"/>
      <c r="AP72" s="81"/>
      <c r="AQ72" s="81"/>
      <c r="AR72" s="82"/>
      <c r="AS72" s="80">
        <v>8</v>
      </c>
      <c r="AT72" s="81"/>
      <c r="AU72" s="81"/>
      <c r="AV72" s="81"/>
      <c r="AW72" s="82"/>
      <c r="AX72" s="80">
        <v>9</v>
      </c>
      <c r="AY72" s="81"/>
      <c r="AZ72" s="81"/>
      <c r="BA72" s="82"/>
      <c r="BB72" s="80">
        <v>10</v>
      </c>
      <c r="BC72" s="81"/>
      <c r="BD72" s="81"/>
      <c r="BE72" s="81"/>
      <c r="BF72" s="82"/>
      <c r="BG72" s="80">
        <v>11</v>
      </c>
      <c r="BH72" s="81"/>
      <c r="BI72" s="81"/>
      <c r="BJ72" s="81"/>
      <c r="BK72" s="82"/>
      <c r="BL72" s="80">
        <v>12</v>
      </c>
      <c r="BM72" s="81"/>
      <c r="BN72" s="81"/>
      <c r="BO72" s="81"/>
      <c r="BP72" s="82"/>
      <c r="BQ72" s="80">
        <v>13</v>
      </c>
      <c r="BR72" s="81"/>
      <c r="BS72" s="81"/>
      <c r="BT72" s="82"/>
      <c r="BU72" s="44">
        <v>14</v>
      </c>
      <c r="BV72" s="44"/>
      <c r="BW72" s="44"/>
      <c r="BX72" s="44"/>
      <c r="BY72" s="44"/>
    </row>
    <row r="73" spans="1:79" s="1" customFormat="1" ht="13.5" hidden="1" customHeight="1" x14ac:dyDescent="0.25">
      <c r="A73" s="96" t="s">
        <v>64</v>
      </c>
      <c r="B73" s="97"/>
      <c r="C73" s="97"/>
      <c r="D73" s="97"/>
      <c r="E73" s="98"/>
      <c r="F73" s="96" t="s">
        <v>57</v>
      </c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8"/>
      <c r="U73" s="96" t="s">
        <v>65</v>
      </c>
      <c r="V73" s="97"/>
      <c r="W73" s="97"/>
      <c r="X73" s="97"/>
      <c r="Y73" s="98"/>
      <c r="Z73" s="96" t="s">
        <v>66</v>
      </c>
      <c r="AA73" s="97"/>
      <c r="AB73" s="97"/>
      <c r="AC73" s="97"/>
      <c r="AD73" s="98"/>
      <c r="AE73" s="96" t="s">
        <v>91</v>
      </c>
      <c r="AF73" s="97"/>
      <c r="AG73" s="97"/>
      <c r="AH73" s="98"/>
      <c r="AI73" s="102" t="s">
        <v>170</v>
      </c>
      <c r="AJ73" s="103"/>
      <c r="AK73" s="103"/>
      <c r="AL73" s="103"/>
      <c r="AM73" s="104"/>
      <c r="AN73" s="96" t="s">
        <v>67</v>
      </c>
      <c r="AO73" s="97"/>
      <c r="AP73" s="97"/>
      <c r="AQ73" s="97"/>
      <c r="AR73" s="98"/>
      <c r="AS73" s="96" t="s">
        <v>68</v>
      </c>
      <c r="AT73" s="97"/>
      <c r="AU73" s="97"/>
      <c r="AV73" s="97"/>
      <c r="AW73" s="98"/>
      <c r="AX73" s="96" t="s">
        <v>92</v>
      </c>
      <c r="AY73" s="97"/>
      <c r="AZ73" s="97"/>
      <c r="BA73" s="98"/>
      <c r="BB73" s="102" t="s">
        <v>170</v>
      </c>
      <c r="BC73" s="103"/>
      <c r="BD73" s="103"/>
      <c r="BE73" s="103"/>
      <c r="BF73" s="104"/>
      <c r="BG73" s="96" t="s">
        <v>58</v>
      </c>
      <c r="BH73" s="97"/>
      <c r="BI73" s="97"/>
      <c r="BJ73" s="97"/>
      <c r="BK73" s="98"/>
      <c r="BL73" s="96" t="s">
        <v>59</v>
      </c>
      <c r="BM73" s="97"/>
      <c r="BN73" s="97"/>
      <c r="BO73" s="97"/>
      <c r="BP73" s="98"/>
      <c r="BQ73" s="96" t="s">
        <v>93</v>
      </c>
      <c r="BR73" s="97"/>
      <c r="BS73" s="97"/>
      <c r="BT73" s="98"/>
      <c r="BU73" s="91" t="s">
        <v>170</v>
      </c>
      <c r="BV73" s="91"/>
      <c r="BW73" s="91"/>
      <c r="BX73" s="91"/>
      <c r="BY73" s="91"/>
      <c r="CA73" t="s">
        <v>27</v>
      </c>
    </row>
    <row r="74" spans="1:79" s="6" customFormat="1" ht="12.75" customHeight="1" x14ac:dyDescent="0.25">
      <c r="A74" s="40"/>
      <c r="B74" s="41"/>
      <c r="C74" s="41"/>
      <c r="D74" s="41"/>
      <c r="E74" s="52"/>
      <c r="F74" s="40" t="s">
        <v>147</v>
      </c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52"/>
      <c r="U74" s="47"/>
      <c r="V74" s="48"/>
      <c r="W74" s="48"/>
      <c r="X74" s="48"/>
      <c r="Y74" s="49"/>
      <c r="Z74" s="47"/>
      <c r="AA74" s="48"/>
      <c r="AB74" s="48"/>
      <c r="AC74" s="48"/>
      <c r="AD74" s="49"/>
      <c r="AE74" s="47"/>
      <c r="AF74" s="48"/>
      <c r="AG74" s="48"/>
      <c r="AH74" s="49"/>
      <c r="AI74" s="47">
        <f>IF(ISNUMBER(U74),U74,0)+IF(ISNUMBER(Z74),Z74,0)</f>
        <v>0</v>
      </c>
      <c r="AJ74" s="48"/>
      <c r="AK74" s="48"/>
      <c r="AL74" s="48"/>
      <c r="AM74" s="49"/>
      <c r="AN74" s="47"/>
      <c r="AO74" s="48"/>
      <c r="AP74" s="48"/>
      <c r="AQ74" s="48"/>
      <c r="AR74" s="49"/>
      <c r="AS74" s="47"/>
      <c r="AT74" s="48"/>
      <c r="AU74" s="48"/>
      <c r="AV74" s="48"/>
      <c r="AW74" s="49"/>
      <c r="AX74" s="47"/>
      <c r="AY74" s="48"/>
      <c r="AZ74" s="48"/>
      <c r="BA74" s="49"/>
      <c r="BB74" s="47">
        <f>IF(ISNUMBER(AN74),AN74,0)+IF(ISNUMBER(AS74),AS74,0)</f>
        <v>0</v>
      </c>
      <c r="BC74" s="48"/>
      <c r="BD74" s="48"/>
      <c r="BE74" s="48"/>
      <c r="BF74" s="49"/>
      <c r="BG74" s="47"/>
      <c r="BH74" s="48"/>
      <c r="BI74" s="48"/>
      <c r="BJ74" s="48"/>
      <c r="BK74" s="49"/>
      <c r="BL74" s="47"/>
      <c r="BM74" s="48"/>
      <c r="BN74" s="48"/>
      <c r="BO74" s="48"/>
      <c r="BP74" s="49"/>
      <c r="BQ74" s="47"/>
      <c r="BR74" s="48"/>
      <c r="BS74" s="48"/>
      <c r="BT74" s="49"/>
      <c r="BU74" s="47">
        <f>IF(ISNUMBER(BG74),BG74,0)+IF(ISNUMBER(BL74),BL74,0)</f>
        <v>0</v>
      </c>
      <c r="BV74" s="48"/>
      <c r="BW74" s="48"/>
      <c r="BX74" s="48"/>
      <c r="BY74" s="49"/>
      <c r="CA74" s="6" t="s">
        <v>28</v>
      </c>
    </row>
    <row r="76" spans="1:79" ht="14.25" customHeight="1" x14ac:dyDescent="0.25">
      <c r="A76" s="67" t="s">
        <v>255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</row>
    <row r="77" spans="1:79" ht="15" customHeight="1" x14ac:dyDescent="0.25">
      <c r="A77" s="83" t="s">
        <v>227</v>
      </c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</row>
    <row r="78" spans="1:79" ht="23.1" customHeight="1" x14ac:dyDescent="0.25">
      <c r="A78" s="111" t="s">
        <v>118</v>
      </c>
      <c r="B78" s="112"/>
      <c r="C78" s="112"/>
      <c r="D78" s="113"/>
      <c r="E78" s="85" t="s">
        <v>19</v>
      </c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7"/>
      <c r="X78" s="80" t="s">
        <v>249</v>
      </c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2"/>
      <c r="AR78" s="44" t="s">
        <v>254</v>
      </c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</row>
    <row r="79" spans="1:79" ht="48.75" customHeight="1" x14ac:dyDescent="0.25">
      <c r="A79" s="114"/>
      <c r="B79" s="115"/>
      <c r="C79" s="115"/>
      <c r="D79" s="116"/>
      <c r="E79" s="88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90"/>
      <c r="X79" s="85" t="s">
        <v>4</v>
      </c>
      <c r="Y79" s="86"/>
      <c r="Z79" s="86"/>
      <c r="AA79" s="86"/>
      <c r="AB79" s="87"/>
      <c r="AC79" s="85" t="s">
        <v>3</v>
      </c>
      <c r="AD79" s="86"/>
      <c r="AE79" s="86"/>
      <c r="AF79" s="86"/>
      <c r="AG79" s="87"/>
      <c r="AH79" s="105" t="s">
        <v>116</v>
      </c>
      <c r="AI79" s="106"/>
      <c r="AJ79" s="106"/>
      <c r="AK79" s="106"/>
      <c r="AL79" s="107"/>
      <c r="AM79" s="80" t="s">
        <v>5</v>
      </c>
      <c r="AN79" s="81"/>
      <c r="AO79" s="81"/>
      <c r="AP79" s="81"/>
      <c r="AQ79" s="82"/>
      <c r="AR79" s="80" t="s">
        <v>4</v>
      </c>
      <c r="AS79" s="81"/>
      <c r="AT79" s="81"/>
      <c r="AU79" s="81"/>
      <c r="AV79" s="82"/>
      <c r="AW79" s="80" t="s">
        <v>3</v>
      </c>
      <c r="AX79" s="81"/>
      <c r="AY79" s="81"/>
      <c r="AZ79" s="81"/>
      <c r="BA79" s="82"/>
      <c r="BB79" s="105" t="s">
        <v>116</v>
      </c>
      <c r="BC79" s="106"/>
      <c r="BD79" s="106"/>
      <c r="BE79" s="106"/>
      <c r="BF79" s="107"/>
      <c r="BG79" s="80" t="s">
        <v>96</v>
      </c>
      <c r="BH79" s="81"/>
      <c r="BI79" s="81"/>
      <c r="BJ79" s="81"/>
      <c r="BK79" s="82"/>
    </row>
    <row r="80" spans="1:79" ht="12.75" customHeight="1" x14ac:dyDescent="0.25">
      <c r="A80" s="80">
        <v>1</v>
      </c>
      <c r="B80" s="81"/>
      <c r="C80" s="81"/>
      <c r="D80" s="82"/>
      <c r="E80" s="80">
        <v>2</v>
      </c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2"/>
      <c r="X80" s="80">
        <v>3</v>
      </c>
      <c r="Y80" s="81"/>
      <c r="Z80" s="81"/>
      <c r="AA80" s="81"/>
      <c r="AB80" s="82"/>
      <c r="AC80" s="80">
        <v>4</v>
      </c>
      <c r="AD80" s="81"/>
      <c r="AE80" s="81"/>
      <c r="AF80" s="81"/>
      <c r="AG80" s="82"/>
      <c r="AH80" s="80">
        <v>5</v>
      </c>
      <c r="AI80" s="81"/>
      <c r="AJ80" s="81"/>
      <c r="AK80" s="81"/>
      <c r="AL80" s="82"/>
      <c r="AM80" s="80">
        <v>6</v>
      </c>
      <c r="AN80" s="81"/>
      <c r="AO80" s="81"/>
      <c r="AP80" s="81"/>
      <c r="AQ80" s="82"/>
      <c r="AR80" s="80">
        <v>7</v>
      </c>
      <c r="AS80" s="81"/>
      <c r="AT80" s="81"/>
      <c r="AU80" s="81"/>
      <c r="AV80" s="82"/>
      <c r="AW80" s="80">
        <v>8</v>
      </c>
      <c r="AX80" s="81"/>
      <c r="AY80" s="81"/>
      <c r="AZ80" s="81"/>
      <c r="BA80" s="82"/>
      <c r="BB80" s="80">
        <v>9</v>
      </c>
      <c r="BC80" s="81"/>
      <c r="BD80" s="81"/>
      <c r="BE80" s="81"/>
      <c r="BF80" s="82"/>
      <c r="BG80" s="80">
        <v>10</v>
      </c>
      <c r="BH80" s="81"/>
      <c r="BI80" s="81"/>
      <c r="BJ80" s="81"/>
      <c r="BK80" s="82"/>
    </row>
    <row r="81" spans="1:79" s="1" customFormat="1" ht="12.75" hidden="1" customHeight="1" x14ac:dyDescent="0.25">
      <c r="A81" s="96" t="s">
        <v>64</v>
      </c>
      <c r="B81" s="97"/>
      <c r="C81" s="97"/>
      <c r="D81" s="98"/>
      <c r="E81" s="96" t="s">
        <v>57</v>
      </c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8"/>
      <c r="X81" s="117" t="s">
        <v>60</v>
      </c>
      <c r="Y81" s="118"/>
      <c r="Z81" s="118"/>
      <c r="AA81" s="118"/>
      <c r="AB81" s="119"/>
      <c r="AC81" s="117" t="s">
        <v>61</v>
      </c>
      <c r="AD81" s="118"/>
      <c r="AE81" s="118"/>
      <c r="AF81" s="118"/>
      <c r="AG81" s="119"/>
      <c r="AH81" s="96" t="s">
        <v>94</v>
      </c>
      <c r="AI81" s="97"/>
      <c r="AJ81" s="97"/>
      <c r="AK81" s="97"/>
      <c r="AL81" s="98"/>
      <c r="AM81" s="102" t="s">
        <v>171</v>
      </c>
      <c r="AN81" s="103"/>
      <c r="AO81" s="103"/>
      <c r="AP81" s="103"/>
      <c r="AQ81" s="104"/>
      <c r="AR81" s="96" t="s">
        <v>62</v>
      </c>
      <c r="AS81" s="97"/>
      <c r="AT81" s="97"/>
      <c r="AU81" s="97"/>
      <c r="AV81" s="98"/>
      <c r="AW81" s="96" t="s">
        <v>63</v>
      </c>
      <c r="AX81" s="97"/>
      <c r="AY81" s="97"/>
      <c r="AZ81" s="97"/>
      <c r="BA81" s="98"/>
      <c r="BB81" s="96" t="s">
        <v>95</v>
      </c>
      <c r="BC81" s="97"/>
      <c r="BD81" s="97"/>
      <c r="BE81" s="97"/>
      <c r="BF81" s="98"/>
      <c r="BG81" s="102" t="s">
        <v>171</v>
      </c>
      <c r="BH81" s="103"/>
      <c r="BI81" s="103"/>
      <c r="BJ81" s="103"/>
      <c r="BK81" s="104"/>
      <c r="CA81" t="s">
        <v>29</v>
      </c>
    </row>
    <row r="82" spans="1:79" s="25" customFormat="1" ht="13.2" customHeight="1" x14ac:dyDescent="0.25">
      <c r="A82" s="35">
        <v>2111</v>
      </c>
      <c r="B82" s="36"/>
      <c r="C82" s="36"/>
      <c r="D82" s="53"/>
      <c r="E82" s="37" t="s">
        <v>178</v>
      </c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9"/>
      <c r="X82" s="54">
        <v>2134000</v>
      </c>
      <c r="Y82" s="55"/>
      <c r="Z82" s="55"/>
      <c r="AA82" s="55"/>
      <c r="AB82" s="56"/>
      <c r="AC82" s="54">
        <v>0</v>
      </c>
      <c r="AD82" s="55"/>
      <c r="AE82" s="55"/>
      <c r="AF82" s="55"/>
      <c r="AG82" s="56"/>
      <c r="AH82" s="54">
        <v>0</v>
      </c>
      <c r="AI82" s="55"/>
      <c r="AJ82" s="55"/>
      <c r="AK82" s="55"/>
      <c r="AL82" s="56"/>
      <c r="AM82" s="54">
        <f t="shared" ref="AM82:AM89" si="8">IF(ISNUMBER(X82),X82,0)+IF(ISNUMBER(AC82),AC82,0)</f>
        <v>2134000</v>
      </c>
      <c r="AN82" s="55"/>
      <c r="AO82" s="55"/>
      <c r="AP82" s="55"/>
      <c r="AQ82" s="56"/>
      <c r="AR82" s="54">
        <v>2134000</v>
      </c>
      <c r="AS82" s="55"/>
      <c r="AT82" s="55"/>
      <c r="AU82" s="55"/>
      <c r="AV82" s="56"/>
      <c r="AW82" s="54">
        <v>0</v>
      </c>
      <c r="AX82" s="55"/>
      <c r="AY82" s="55"/>
      <c r="AZ82" s="55"/>
      <c r="BA82" s="56"/>
      <c r="BB82" s="54">
        <v>0</v>
      </c>
      <c r="BC82" s="55"/>
      <c r="BD82" s="55"/>
      <c r="BE82" s="55"/>
      <c r="BF82" s="56"/>
      <c r="BG82" s="51">
        <f t="shared" ref="BG82:BG89" si="9">IF(ISNUMBER(AR82),AR82,0)+IF(ISNUMBER(AW82),AW82,0)</f>
        <v>2134000</v>
      </c>
      <c r="BH82" s="51"/>
      <c r="BI82" s="51"/>
      <c r="BJ82" s="51"/>
      <c r="BK82" s="51"/>
      <c r="CA82" s="25" t="s">
        <v>30</v>
      </c>
    </row>
    <row r="83" spans="1:79" s="25" customFormat="1" ht="13.2" customHeight="1" x14ac:dyDescent="0.25">
      <c r="A83" s="35">
        <v>2120</v>
      </c>
      <c r="B83" s="36"/>
      <c r="C83" s="36"/>
      <c r="D83" s="53"/>
      <c r="E83" s="37" t="s">
        <v>179</v>
      </c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9"/>
      <c r="X83" s="54">
        <v>470000</v>
      </c>
      <c r="Y83" s="55"/>
      <c r="Z83" s="55"/>
      <c r="AA83" s="55"/>
      <c r="AB83" s="56"/>
      <c r="AC83" s="54">
        <v>0</v>
      </c>
      <c r="AD83" s="55"/>
      <c r="AE83" s="55"/>
      <c r="AF83" s="55"/>
      <c r="AG83" s="56"/>
      <c r="AH83" s="54">
        <v>0</v>
      </c>
      <c r="AI83" s="55"/>
      <c r="AJ83" s="55"/>
      <c r="AK83" s="55"/>
      <c r="AL83" s="56"/>
      <c r="AM83" s="54">
        <f t="shared" si="8"/>
        <v>470000</v>
      </c>
      <c r="AN83" s="55"/>
      <c r="AO83" s="55"/>
      <c r="AP83" s="55"/>
      <c r="AQ83" s="56"/>
      <c r="AR83" s="54">
        <v>470000</v>
      </c>
      <c r="AS83" s="55"/>
      <c r="AT83" s="55"/>
      <c r="AU83" s="55"/>
      <c r="AV83" s="56"/>
      <c r="AW83" s="54">
        <v>0</v>
      </c>
      <c r="AX83" s="55"/>
      <c r="AY83" s="55"/>
      <c r="AZ83" s="55"/>
      <c r="BA83" s="56"/>
      <c r="BB83" s="54">
        <v>0</v>
      </c>
      <c r="BC83" s="55"/>
      <c r="BD83" s="55"/>
      <c r="BE83" s="55"/>
      <c r="BF83" s="56"/>
      <c r="BG83" s="51">
        <f t="shared" si="9"/>
        <v>470000</v>
      </c>
      <c r="BH83" s="51"/>
      <c r="BI83" s="51"/>
      <c r="BJ83" s="51"/>
      <c r="BK83" s="51"/>
    </row>
    <row r="84" spans="1:79" s="25" customFormat="1" ht="13.2" customHeight="1" x14ac:dyDescent="0.25">
      <c r="A84" s="35">
        <v>2210</v>
      </c>
      <c r="B84" s="36"/>
      <c r="C84" s="36"/>
      <c r="D84" s="53"/>
      <c r="E84" s="37" t="s">
        <v>180</v>
      </c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9"/>
      <c r="X84" s="54">
        <v>200000</v>
      </c>
      <c r="Y84" s="55"/>
      <c r="Z84" s="55"/>
      <c r="AA84" s="55"/>
      <c r="AB84" s="56"/>
      <c r="AC84" s="54">
        <v>0</v>
      </c>
      <c r="AD84" s="55"/>
      <c r="AE84" s="55"/>
      <c r="AF84" s="55"/>
      <c r="AG84" s="56"/>
      <c r="AH84" s="54">
        <v>0</v>
      </c>
      <c r="AI84" s="55"/>
      <c r="AJ84" s="55"/>
      <c r="AK84" s="55"/>
      <c r="AL84" s="56"/>
      <c r="AM84" s="54">
        <f t="shared" si="8"/>
        <v>200000</v>
      </c>
      <c r="AN84" s="55"/>
      <c r="AO84" s="55"/>
      <c r="AP84" s="55"/>
      <c r="AQ84" s="56"/>
      <c r="AR84" s="54">
        <v>200000</v>
      </c>
      <c r="AS84" s="55"/>
      <c r="AT84" s="55"/>
      <c r="AU84" s="55"/>
      <c r="AV84" s="56"/>
      <c r="AW84" s="54">
        <v>0</v>
      </c>
      <c r="AX84" s="55"/>
      <c r="AY84" s="55"/>
      <c r="AZ84" s="55"/>
      <c r="BA84" s="56"/>
      <c r="BB84" s="54">
        <v>0</v>
      </c>
      <c r="BC84" s="55"/>
      <c r="BD84" s="55"/>
      <c r="BE84" s="55"/>
      <c r="BF84" s="56"/>
      <c r="BG84" s="51">
        <f t="shared" si="9"/>
        <v>200000</v>
      </c>
      <c r="BH84" s="51"/>
      <c r="BI84" s="51"/>
      <c r="BJ84" s="51"/>
      <c r="BK84" s="51"/>
    </row>
    <row r="85" spans="1:79" s="25" customFormat="1" ht="13.2" customHeight="1" x14ac:dyDescent="0.25">
      <c r="A85" s="35">
        <v>2250</v>
      </c>
      <c r="B85" s="36"/>
      <c r="C85" s="36"/>
      <c r="D85" s="53"/>
      <c r="E85" s="37" t="s">
        <v>181</v>
      </c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9"/>
      <c r="X85" s="54">
        <v>0</v>
      </c>
      <c r="Y85" s="55"/>
      <c r="Z85" s="55"/>
      <c r="AA85" s="55"/>
      <c r="AB85" s="56"/>
      <c r="AC85" s="54">
        <v>0</v>
      </c>
      <c r="AD85" s="55"/>
      <c r="AE85" s="55"/>
      <c r="AF85" s="55"/>
      <c r="AG85" s="56"/>
      <c r="AH85" s="54">
        <v>0</v>
      </c>
      <c r="AI85" s="55"/>
      <c r="AJ85" s="55"/>
      <c r="AK85" s="55"/>
      <c r="AL85" s="56"/>
      <c r="AM85" s="54">
        <f t="shared" si="8"/>
        <v>0</v>
      </c>
      <c r="AN85" s="55"/>
      <c r="AO85" s="55"/>
      <c r="AP85" s="55"/>
      <c r="AQ85" s="56"/>
      <c r="AR85" s="54">
        <v>0</v>
      </c>
      <c r="AS85" s="55"/>
      <c r="AT85" s="55"/>
      <c r="AU85" s="55"/>
      <c r="AV85" s="56"/>
      <c r="AW85" s="54">
        <v>0</v>
      </c>
      <c r="AX85" s="55"/>
      <c r="AY85" s="55"/>
      <c r="AZ85" s="55"/>
      <c r="BA85" s="56"/>
      <c r="BB85" s="54">
        <v>0</v>
      </c>
      <c r="BC85" s="55"/>
      <c r="BD85" s="55"/>
      <c r="BE85" s="55"/>
      <c r="BF85" s="56"/>
      <c r="BG85" s="51">
        <f t="shared" si="9"/>
        <v>0</v>
      </c>
      <c r="BH85" s="51"/>
      <c r="BI85" s="51"/>
      <c r="BJ85" s="51"/>
      <c r="BK85" s="51"/>
    </row>
    <row r="86" spans="1:79" s="25" customFormat="1" ht="13.2" customHeight="1" x14ac:dyDescent="0.25">
      <c r="A86" s="35">
        <v>2273</v>
      </c>
      <c r="B86" s="36"/>
      <c r="C86" s="36"/>
      <c r="D86" s="53"/>
      <c r="E86" s="37" t="s">
        <v>182</v>
      </c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9"/>
      <c r="X86" s="54">
        <v>32000</v>
      </c>
      <c r="Y86" s="55"/>
      <c r="Z86" s="55"/>
      <c r="AA86" s="55"/>
      <c r="AB86" s="56"/>
      <c r="AC86" s="54">
        <v>0</v>
      </c>
      <c r="AD86" s="55"/>
      <c r="AE86" s="55"/>
      <c r="AF86" s="55"/>
      <c r="AG86" s="56"/>
      <c r="AH86" s="54">
        <v>0</v>
      </c>
      <c r="AI86" s="55"/>
      <c r="AJ86" s="55"/>
      <c r="AK86" s="55"/>
      <c r="AL86" s="56"/>
      <c r="AM86" s="54">
        <f t="shared" si="8"/>
        <v>32000</v>
      </c>
      <c r="AN86" s="55"/>
      <c r="AO86" s="55"/>
      <c r="AP86" s="55"/>
      <c r="AQ86" s="56"/>
      <c r="AR86" s="54">
        <v>32000</v>
      </c>
      <c r="AS86" s="55"/>
      <c r="AT86" s="55"/>
      <c r="AU86" s="55"/>
      <c r="AV86" s="56"/>
      <c r="AW86" s="54">
        <v>0</v>
      </c>
      <c r="AX86" s="55"/>
      <c r="AY86" s="55"/>
      <c r="AZ86" s="55"/>
      <c r="BA86" s="56"/>
      <c r="BB86" s="54">
        <v>0</v>
      </c>
      <c r="BC86" s="55"/>
      <c r="BD86" s="55"/>
      <c r="BE86" s="55"/>
      <c r="BF86" s="56"/>
      <c r="BG86" s="51">
        <f t="shared" si="9"/>
        <v>32000</v>
      </c>
      <c r="BH86" s="51"/>
      <c r="BI86" s="51"/>
      <c r="BJ86" s="51"/>
      <c r="BK86" s="51"/>
    </row>
    <row r="87" spans="1:79" s="25" customFormat="1" ht="26.4" customHeight="1" x14ac:dyDescent="0.25">
      <c r="A87" s="35">
        <v>2282</v>
      </c>
      <c r="B87" s="36"/>
      <c r="C87" s="36"/>
      <c r="D87" s="53"/>
      <c r="E87" s="37" t="s">
        <v>183</v>
      </c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9"/>
      <c r="X87" s="54">
        <v>0</v>
      </c>
      <c r="Y87" s="55"/>
      <c r="Z87" s="55"/>
      <c r="AA87" s="55"/>
      <c r="AB87" s="56"/>
      <c r="AC87" s="54">
        <v>0</v>
      </c>
      <c r="AD87" s="55"/>
      <c r="AE87" s="55"/>
      <c r="AF87" s="55"/>
      <c r="AG87" s="56"/>
      <c r="AH87" s="54">
        <v>0</v>
      </c>
      <c r="AI87" s="55"/>
      <c r="AJ87" s="55"/>
      <c r="AK87" s="55"/>
      <c r="AL87" s="56"/>
      <c r="AM87" s="54">
        <f t="shared" si="8"/>
        <v>0</v>
      </c>
      <c r="AN87" s="55"/>
      <c r="AO87" s="55"/>
      <c r="AP87" s="55"/>
      <c r="AQ87" s="56"/>
      <c r="AR87" s="54">
        <v>0</v>
      </c>
      <c r="AS87" s="55"/>
      <c r="AT87" s="55"/>
      <c r="AU87" s="55"/>
      <c r="AV87" s="56"/>
      <c r="AW87" s="54">
        <v>0</v>
      </c>
      <c r="AX87" s="55"/>
      <c r="AY87" s="55"/>
      <c r="AZ87" s="55"/>
      <c r="BA87" s="56"/>
      <c r="BB87" s="54">
        <v>0</v>
      </c>
      <c r="BC87" s="55"/>
      <c r="BD87" s="55"/>
      <c r="BE87" s="55"/>
      <c r="BF87" s="56"/>
      <c r="BG87" s="51">
        <f t="shared" si="9"/>
        <v>0</v>
      </c>
      <c r="BH87" s="51"/>
      <c r="BI87" s="51"/>
      <c r="BJ87" s="51"/>
      <c r="BK87" s="51"/>
    </row>
    <row r="88" spans="1:79" s="25" customFormat="1" ht="26.4" customHeight="1" x14ac:dyDescent="0.25">
      <c r="A88" s="35">
        <v>3110</v>
      </c>
      <c r="B88" s="36"/>
      <c r="C88" s="36"/>
      <c r="D88" s="53"/>
      <c r="E88" s="37" t="s">
        <v>184</v>
      </c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9"/>
      <c r="X88" s="54">
        <v>0</v>
      </c>
      <c r="Y88" s="55"/>
      <c r="Z88" s="55"/>
      <c r="AA88" s="55"/>
      <c r="AB88" s="56"/>
      <c r="AC88" s="54">
        <v>0</v>
      </c>
      <c r="AD88" s="55"/>
      <c r="AE88" s="55"/>
      <c r="AF88" s="55"/>
      <c r="AG88" s="56"/>
      <c r="AH88" s="54">
        <v>0</v>
      </c>
      <c r="AI88" s="55"/>
      <c r="AJ88" s="55"/>
      <c r="AK88" s="55"/>
      <c r="AL88" s="56"/>
      <c r="AM88" s="54">
        <f t="shared" si="8"/>
        <v>0</v>
      </c>
      <c r="AN88" s="55"/>
      <c r="AO88" s="55"/>
      <c r="AP88" s="55"/>
      <c r="AQ88" s="56"/>
      <c r="AR88" s="54">
        <v>0</v>
      </c>
      <c r="AS88" s="55"/>
      <c r="AT88" s="55"/>
      <c r="AU88" s="55"/>
      <c r="AV88" s="56"/>
      <c r="AW88" s="54">
        <v>0</v>
      </c>
      <c r="AX88" s="55"/>
      <c r="AY88" s="55"/>
      <c r="AZ88" s="55"/>
      <c r="BA88" s="56"/>
      <c r="BB88" s="54">
        <v>0</v>
      </c>
      <c r="BC88" s="55"/>
      <c r="BD88" s="55"/>
      <c r="BE88" s="55"/>
      <c r="BF88" s="56"/>
      <c r="BG88" s="51">
        <f t="shared" si="9"/>
        <v>0</v>
      </c>
      <c r="BH88" s="51"/>
      <c r="BI88" s="51"/>
      <c r="BJ88" s="51"/>
      <c r="BK88" s="51"/>
    </row>
    <row r="89" spans="1:79" s="6" customFormat="1" ht="12.75" customHeight="1" x14ac:dyDescent="0.25">
      <c r="A89" s="40"/>
      <c r="B89" s="41"/>
      <c r="C89" s="41"/>
      <c r="D89" s="52"/>
      <c r="E89" s="29" t="s">
        <v>147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1"/>
      <c r="X89" s="47">
        <v>2836000</v>
      </c>
      <c r="Y89" s="48"/>
      <c r="Z89" s="48"/>
      <c r="AA89" s="48"/>
      <c r="AB89" s="49"/>
      <c r="AC89" s="47">
        <v>0</v>
      </c>
      <c r="AD89" s="48"/>
      <c r="AE89" s="48"/>
      <c r="AF89" s="48"/>
      <c r="AG89" s="49"/>
      <c r="AH89" s="47">
        <v>0</v>
      </c>
      <c r="AI89" s="48"/>
      <c r="AJ89" s="48"/>
      <c r="AK89" s="48"/>
      <c r="AL89" s="49"/>
      <c r="AM89" s="47">
        <f t="shared" si="8"/>
        <v>2836000</v>
      </c>
      <c r="AN89" s="48"/>
      <c r="AO89" s="48"/>
      <c r="AP89" s="48"/>
      <c r="AQ89" s="49"/>
      <c r="AR89" s="47">
        <v>2836000</v>
      </c>
      <c r="AS89" s="48"/>
      <c r="AT89" s="48"/>
      <c r="AU89" s="48"/>
      <c r="AV89" s="49"/>
      <c r="AW89" s="47">
        <v>0</v>
      </c>
      <c r="AX89" s="48"/>
      <c r="AY89" s="48"/>
      <c r="AZ89" s="48"/>
      <c r="BA89" s="49"/>
      <c r="BB89" s="47">
        <v>0</v>
      </c>
      <c r="BC89" s="48"/>
      <c r="BD89" s="48"/>
      <c r="BE89" s="48"/>
      <c r="BF89" s="49"/>
      <c r="BG89" s="50">
        <f t="shared" si="9"/>
        <v>2836000</v>
      </c>
      <c r="BH89" s="50"/>
      <c r="BI89" s="50"/>
      <c r="BJ89" s="50"/>
      <c r="BK89" s="50"/>
    </row>
    <row r="91" spans="1:79" ht="14.25" customHeight="1" x14ac:dyDescent="0.25">
      <c r="A91" s="67" t="s">
        <v>256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</row>
    <row r="92" spans="1:79" ht="15" customHeight="1" x14ac:dyDescent="0.25">
      <c r="A92" s="83" t="s">
        <v>227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</row>
    <row r="93" spans="1:79" ht="23.1" customHeight="1" x14ac:dyDescent="0.25">
      <c r="A93" s="111" t="s">
        <v>119</v>
      </c>
      <c r="B93" s="112"/>
      <c r="C93" s="112"/>
      <c r="D93" s="112"/>
      <c r="E93" s="113"/>
      <c r="F93" s="85" t="s">
        <v>19</v>
      </c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7"/>
      <c r="X93" s="44" t="s">
        <v>249</v>
      </c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80" t="s">
        <v>254</v>
      </c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2"/>
    </row>
    <row r="94" spans="1:79" ht="53.25" customHeight="1" x14ac:dyDescent="0.25">
      <c r="A94" s="114"/>
      <c r="B94" s="115"/>
      <c r="C94" s="115"/>
      <c r="D94" s="115"/>
      <c r="E94" s="116"/>
      <c r="F94" s="88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90"/>
      <c r="X94" s="80" t="s">
        <v>4</v>
      </c>
      <c r="Y94" s="81"/>
      <c r="Z94" s="81"/>
      <c r="AA94" s="81"/>
      <c r="AB94" s="82"/>
      <c r="AC94" s="80" t="s">
        <v>3</v>
      </c>
      <c r="AD94" s="81"/>
      <c r="AE94" s="81"/>
      <c r="AF94" s="81"/>
      <c r="AG94" s="82"/>
      <c r="AH94" s="105" t="s">
        <v>116</v>
      </c>
      <c r="AI94" s="106"/>
      <c r="AJ94" s="106"/>
      <c r="AK94" s="106"/>
      <c r="AL94" s="107"/>
      <c r="AM94" s="80" t="s">
        <v>5</v>
      </c>
      <c r="AN94" s="81"/>
      <c r="AO94" s="81"/>
      <c r="AP94" s="81"/>
      <c r="AQ94" s="82"/>
      <c r="AR94" s="80" t="s">
        <v>4</v>
      </c>
      <c r="AS94" s="81"/>
      <c r="AT94" s="81"/>
      <c r="AU94" s="81"/>
      <c r="AV94" s="82"/>
      <c r="AW94" s="80" t="s">
        <v>3</v>
      </c>
      <c r="AX94" s="81"/>
      <c r="AY94" s="81"/>
      <c r="AZ94" s="81"/>
      <c r="BA94" s="82"/>
      <c r="BB94" s="73" t="s">
        <v>116</v>
      </c>
      <c r="BC94" s="73"/>
      <c r="BD94" s="73"/>
      <c r="BE94" s="73"/>
      <c r="BF94" s="73"/>
      <c r="BG94" s="80" t="s">
        <v>96</v>
      </c>
      <c r="BH94" s="81"/>
      <c r="BI94" s="81"/>
      <c r="BJ94" s="81"/>
      <c r="BK94" s="82"/>
    </row>
    <row r="95" spans="1:79" ht="15" customHeight="1" x14ac:dyDescent="0.25">
      <c r="A95" s="80">
        <v>1</v>
      </c>
      <c r="B95" s="81"/>
      <c r="C95" s="81"/>
      <c r="D95" s="81"/>
      <c r="E95" s="82"/>
      <c r="F95" s="80">
        <v>2</v>
      </c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2"/>
      <c r="X95" s="80">
        <v>3</v>
      </c>
      <c r="Y95" s="81"/>
      <c r="Z95" s="81"/>
      <c r="AA95" s="81"/>
      <c r="AB95" s="82"/>
      <c r="AC95" s="80">
        <v>4</v>
      </c>
      <c r="AD95" s="81"/>
      <c r="AE95" s="81"/>
      <c r="AF95" s="81"/>
      <c r="AG95" s="82"/>
      <c r="AH95" s="80">
        <v>5</v>
      </c>
      <c r="AI95" s="81"/>
      <c r="AJ95" s="81"/>
      <c r="AK95" s="81"/>
      <c r="AL95" s="82"/>
      <c r="AM95" s="80">
        <v>6</v>
      </c>
      <c r="AN95" s="81"/>
      <c r="AO95" s="81"/>
      <c r="AP95" s="81"/>
      <c r="AQ95" s="82"/>
      <c r="AR95" s="80">
        <v>7</v>
      </c>
      <c r="AS95" s="81"/>
      <c r="AT95" s="81"/>
      <c r="AU95" s="81"/>
      <c r="AV95" s="82"/>
      <c r="AW95" s="80">
        <v>8</v>
      </c>
      <c r="AX95" s="81"/>
      <c r="AY95" s="81"/>
      <c r="AZ95" s="81"/>
      <c r="BA95" s="82"/>
      <c r="BB95" s="80">
        <v>9</v>
      </c>
      <c r="BC95" s="81"/>
      <c r="BD95" s="81"/>
      <c r="BE95" s="81"/>
      <c r="BF95" s="82"/>
      <c r="BG95" s="80">
        <v>10</v>
      </c>
      <c r="BH95" s="81"/>
      <c r="BI95" s="81"/>
      <c r="BJ95" s="81"/>
      <c r="BK95" s="82"/>
    </row>
    <row r="96" spans="1:79" s="1" customFormat="1" ht="15" hidden="1" customHeight="1" x14ac:dyDescent="0.25">
      <c r="A96" s="96" t="s">
        <v>64</v>
      </c>
      <c r="B96" s="97"/>
      <c r="C96" s="97"/>
      <c r="D96" s="97"/>
      <c r="E96" s="98"/>
      <c r="F96" s="96" t="s">
        <v>57</v>
      </c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8"/>
      <c r="X96" s="96" t="s">
        <v>60</v>
      </c>
      <c r="Y96" s="97"/>
      <c r="Z96" s="97"/>
      <c r="AA96" s="97"/>
      <c r="AB96" s="98"/>
      <c r="AC96" s="96" t="s">
        <v>61</v>
      </c>
      <c r="AD96" s="97"/>
      <c r="AE96" s="97"/>
      <c r="AF96" s="97"/>
      <c r="AG96" s="98"/>
      <c r="AH96" s="96" t="s">
        <v>94</v>
      </c>
      <c r="AI96" s="97"/>
      <c r="AJ96" s="97"/>
      <c r="AK96" s="97"/>
      <c r="AL96" s="98"/>
      <c r="AM96" s="102" t="s">
        <v>171</v>
      </c>
      <c r="AN96" s="103"/>
      <c r="AO96" s="103"/>
      <c r="AP96" s="103"/>
      <c r="AQ96" s="104"/>
      <c r="AR96" s="96" t="s">
        <v>62</v>
      </c>
      <c r="AS96" s="97"/>
      <c r="AT96" s="97"/>
      <c r="AU96" s="97"/>
      <c r="AV96" s="98"/>
      <c r="AW96" s="96" t="s">
        <v>63</v>
      </c>
      <c r="AX96" s="97"/>
      <c r="AY96" s="97"/>
      <c r="AZ96" s="97"/>
      <c r="BA96" s="98"/>
      <c r="BB96" s="96" t="s">
        <v>95</v>
      </c>
      <c r="BC96" s="97"/>
      <c r="BD96" s="97"/>
      <c r="BE96" s="97"/>
      <c r="BF96" s="98"/>
      <c r="BG96" s="102" t="s">
        <v>171</v>
      </c>
      <c r="BH96" s="103"/>
      <c r="BI96" s="103"/>
      <c r="BJ96" s="103"/>
      <c r="BK96" s="104"/>
      <c r="CA96" t="s">
        <v>31</v>
      </c>
    </row>
    <row r="97" spans="1:79" s="6" customFormat="1" ht="12.75" customHeight="1" x14ac:dyDescent="0.25">
      <c r="A97" s="40"/>
      <c r="B97" s="41"/>
      <c r="C97" s="41"/>
      <c r="D97" s="41"/>
      <c r="E97" s="52"/>
      <c r="F97" s="40" t="s">
        <v>147</v>
      </c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52"/>
      <c r="X97" s="108"/>
      <c r="Y97" s="109"/>
      <c r="Z97" s="109"/>
      <c r="AA97" s="109"/>
      <c r="AB97" s="110"/>
      <c r="AC97" s="108"/>
      <c r="AD97" s="109"/>
      <c r="AE97" s="109"/>
      <c r="AF97" s="109"/>
      <c r="AG97" s="110"/>
      <c r="AH97" s="50"/>
      <c r="AI97" s="50"/>
      <c r="AJ97" s="50"/>
      <c r="AK97" s="50"/>
      <c r="AL97" s="50"/>
      <c r="AM97" s="50">
        <f>IF(ISNUMBER(X97),X97,0)+IF(ISNUMBER(AC97),AC97,0)</f>
        <v>0</v>
      </c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>
        <f>IF(ISNUMBER(AR97),AR97,0)+IF(ISNUMBER(AW97),AW97,0)</f>
        <v>0</v>
      </c>
      <c r="BH97" s="50"/>
      <c r="BI97" s="50"/>
      <c r="BJ97" s="50"/>
      <c r="BK97" s="50"/>
      <c r="CA97" s="6" t="s">
        <v>32</v>
      </c>
    </row>
    <row r="100" spans="1:79" ht="14.25" customHeight="1" x14ac:dyDescent="0.25">
      <c r="A100" s="67" t="s">
        <v>120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</row>
    <row r="101" spans="1:79" ht="14.25" customHeight="1" x14ac:dyDescent="0.25">
      <c r="A101" s="67" t="s">
        <v>241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</row>
    <row r="102" spans="1:79" ht="15" customHeight="1" x14ac:dyDescent="0.25">
      <c r="A102" s="83" t="s">
        <v>227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  <c r="BY102" s="83"/>
    </row>
    <row r="103" spans="1:79" ht="23.1" customHeight="1" x14ac:dyDescent="0.25">
      <c r="A103" s="85" t="s">
        <v>6</v>
      </c>
      <c r="B103" s="86"/>
      <c r="C103" s="86"/>
      <c r="D103" s="85" t="s">
        <v>121</v>
      </c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7"/>
      <c r="U103" s="80" t="s">
        <v>228</v>
      </c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2"/>
      <c r="AN103" s="80" t="s">
        <v>231</v>
      </c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2"/>
      <c r="BG103" s="44" t="s">
        <v>238</v>
      </c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</row>
    <row r="104" spans="1:79" ht="52.5" customHeight="1" x14ac:dyDescent="0.25">
      <c r="A104" s="88"/>
      <c r="B104" s="89"/>
      <c r="C104" s="89"/>
      <c r="D104" s="88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90"/>
      <c r="U104" s="80" t="s">
        <v>4</v>
      </c>
      <c r="V104" s="81"/>
      <c r="W104" s="81"/>
      <c r="X104" s="81"/>
      <c r="Y104" s="82"/>
      <c r="Z104" s="80" t="s">
        <v>3</v>
      </c>
      <c r="AA104" s="81"/>
      <c r="AB104" s="81"/>
      <c r="AC104" s="81"/>
      <c r="AD104" s="82"/>
      <c r="AE104" s="105" t="s">
        <v>116</v>
      </c>
      <c r="AF104" s="106"/>
      <c r="AG104" s="106"/>
      <c r="AH104" s="107"/>
      <c r="AI104" s="80" t="s">
        <v>5</v>
      </c>
      <c r="AJ104" s="81"/>
      <c r="AK104" s="81"/>
      <c r="AL104" s="81"/>
      <c r="AM104" s="82"/>
      <c r="AN104" s="80" t="s">
        <v>4</v>
      </c>
      <c r="AO104" s="81"/>
      <c r="AP104" s="81"/>
      <c r="AQ104" s="81"/>
      <c r="AR104" s="82"/>
      <c r="AS104" s="80" t="s">
        <v>3</v>
      </c>
      <c r="AT104" s="81"/>
      <c r="AU104" s="81"/>
      <c r="AV104" s="81"/>
      <c r="AW104" s="82"/>
      <c r="AX104" s="105" t="s">
        <v>116</v>
      </c>
      <c r="AY104" s="106"/>
      <c r="AZ104" s="106"/>
      <c r="BA104" s="107"/>
      <c r="BB104" s="80" t="s">
        <v>96</v>
      </c>
      <c r="BC104" s="81"/>
      <c r="BD104" s="81"/>
      <c r="BE104" s="81"/>
      <c r="BF104" s="82"/>
      <c r="BG104" s="80" t="s">
        <v>4</v>
      </c>
      <c r="BH104" s="81"/>
      <c r="BI104" s="81"/>
      <c r="BJ104" s="81"/>
      <c r="BK104" s="82"/>
      <c r="BL104" s="44" t="s">
        <v>3</v>
      </c>
      <c r="BM104" s="44"/>
      <c r="BN104" s="44"/>
      <c r="BO104" s="44"/>
      <c r="BP104" s="44"/>
      <c r="BQ104" s="73" t="s">
        <v>116</v>
      </c>
      <c r="BR104" s="73"/>
      <c r="BS104" s="73"/>
      <c r="BT104" s="73"/>
      <c r="BU104" s="80" t="s">
        <v>97</v>
      </c>
      <c r="BV104" s="81"/>
      <c r="BW104" s="81"/>
      <c r="BX104" s="81"/>
      <c r="BY104" s="82"/>
    </row>
    <row r="105" spans="1:79" ht="15" customHeight="1" x14ac:dyDescent="0.25">
      <c r="A105" s="80">
        <v>1</v>
      </c>
      <c r="B105" s="81"/>
      <c r="C105" s="81"/>
      <c r="D105" s="80">
        <v>2</v>
      </c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2"/>
      <c r="U105" s="80">
        <v>3</v>
      </c>
      <c r="V105" s="81"/>
      <c r="W105" s="81"/>
      <c r="X105" s="81"/>
      <c r="Y105" s="82"/>
      <c r="Z105" s="80">
        <v>4</v>
      </c>
      <c r="AA105" s="81"/>
      <c r="AB105" s="81"/>
      <c r="AC105" s="81"/>
      <c r="AD105" s="82"/>
      <c r="AE105" s="80">
        <v>5</v>
      </c>
      <c r="AF105" s="81"/>
      <c r="AG105" s="81"/>
      <c r="AH105" s="82"/>
      <c r="AI105" s="80">
        <v>6</v>
      </c>
      <c r="AJ105" s="81"/>
      <c r="AK105" s="81"/>
      <c r="AL105" s="81"/>
      <c r="AM105" s="82"/>
      <c r="AN105" s="80">
        <v>7</v>
      </c>
      <c r="AO105" s="81"/>
      <c r="AP105" s="81"/>
      <c r="AQ105" s="81"/>
      <c r="AR105" s="82"/>
      <c r="AS105" s="80">
        <v>8</v>
      </c>
      <c r="AT105" s="81"/>
      <c r="AU105" s="81"/>
      <c r="AV105" s="81"/>
      <c r="AW105" s="82"/>
      <c r="AX105" s="44">
        <v>9</v>
      </c>
      <c r="AY105" s="44"/>
      <c r="AZ105" s="44"/>
      <c r="BA105" s="44"/>
      <c r="BB105" s="80">
        <v>10</v>
      </c>
      <c r="BC105" s="81"/>
      <c r="BD105" s="81"/>
      <c r="BE105" s="81"/>
      <c r="BF105" s="82"/>
      <c r="BG105" s="80">
        <v>11</v>
      </c>
      <c r="BH105" s="81"/>
      <c r="BI105" s="81"/>
      <c r="BJ105" s="81"/>
      <c r="BK105" s="82"/>
      <c r="BL105" s="44">
        <v>12</v>
      </c>
      <c r="BM105" s="44"/>
      <c r="BN105" s="44"/>
      <c r="BO105" s="44"/>
      <c r="BP105" s="44"/>
      <c r="BQ105" s="80">
        <v>13</v>
      </c>
      <c r="BR105" s="81"/>
      <c r="BS105" s="81"/>
      <c r="BT105" s="82"/>
      <c r="BU105" s="80">
        <v>14</v>
      </c>
      <c r="BV105" s="81"/>
      <c r="BW105" s="81"/>
      <c r="BX105" s="81"/>
      <c r="BY105" s="82"/>
    </row>
    <row r="106" spans="1:79" s="1" customFormat="1" ht="14.25" hidden="1" customHeight="1" x14ac:dyDescent="0.25">
      <c r="A106" s="96" t="s">
        <v>69</v>
      </c>
      <c r="B106" s="97"/>
      <c r="C106" s="97"/>
      <c r="D106" s="96" t="s">
        <v>57</v>
      </c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8"/>
      <c r="U106" s="71" t="s">
        <v>65</v>
      </c>
      <c r="V106" s="71"/>
      <c r="W106" s="71"/>
      <c r="X106" s="71"/>
      <c r="Y106" s="71"/>
      <c r="Z106" s="71" t="s">
        <v>66</v>
      </c>
      <c r="AA106" s="71"/>
      <c r="AB106" s="71"/>
      <c r="AC106" s="71"/>
      <c r="AD106" s="71"/>
      <c r="AE106" s="71" t="s">
        <v>91</v>
      </c>
      <c r="AF106" s="71"/>
      <c r="AG106" s="71"/>
      <c r="AH106" s="71"/>
      <c r="AI106" s="91" t="s">
        <v>170</v>
      </c>
      <c r="AJ106" s="91"/>
      <c r="AK106" s="91"/>
      <c r="AL106" s="91"/>
      <c r="AM106" s="91"/>
      <c r="AN106" s="71" t="s">
        <v>67</v>
      </c>
      <c r="AO106" s="71"/>
      <c r="AP106" s="71"/>
      <c r="AQ106" s="71"/>
      <c r="AR106" s="71"/>
      <c r="AS106" s="71" t="s">
        <v>68</v>
      </c>
      <c r="AT106" s="71"/>
      <c r="AU106" s="71"/>
      <c r="AV106" s="71"/>
      <c r="AW106" s="71"/>
      <c r="AX106" s="71" t="s">
        <v>92</v>
      </c>
      <c r="AY106" s="71"/>
      <c r="AZ106" s="71"/>
      <c r="BA106" s="71"/>
      <c r="BB106" s="91" t="s">
        <v>170</v>
      </c>
      <c r="BC106" s="91"/>
      <c r="BD106" s="91"/>
      <c r="BE106" s="91"/>
      <c r="BF106" s="91"/>
      <c r="BG106" s="71" t="s">
        <v>58</v>
      </c>
      <c r="BH106" s="71"/>
      <c r="BI106" s="71"/>
      <c r="BJ106" s="71"/>
      <c r="BK106" s="71"/>
      <c r="BL106" s="71" t="s">
        <v>59</v>
      </c>
      <c r="BM106" s="71"/>
      <c r="BN106" s="71"/>
      <c r="BO106" s="71"/>
      <c r="BP106" s="71"/>
      <c r="BQ106" s="71" t="s">
        <v>93</v>
      </c>
      <c r="BR106" s="71"/>
      <c r="BS106" s="71"/>
      <c r="BT106" s="71"/>
      <c r="BU106" s="91" t="s">
        <v>170</v>
      </c>
      <c r="BV106" s="91"/>
      <c r="BW106" s="91"/>
      <c r="BX106" s="91"/>
      <c r="BY106" s="91"/>
      <c r="CA106" t="s">
        <v>33</v>
      </c>
    </row>
    <row r="107" spans="1:79" s="25" customFormat="1" ht="26.4" customHeight="1" x14ac:dyDescent="0.25">
      <c r="A107" s="35">
        <v>1</v>
      </c>
      <c r="B107" s="36"/>
      <c r="C107" s="36"/>
      <c r="D107" s="37" t="s">
        <v>185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9"/>
      <c r="U107" s="54">
        <v>2748316</v>
      </c>
      <c r="V107" s="55"/>
      <c r="W107" s="55"/>
      <c r="X107" s="55"/>
      <c r="Y107" s="56"/>
      <c r="Z107" s="54">
        <v>97988</v>
      </c>
      <c r="AA107" s="55"/>
      <c r="AB107" s="55"/>
      <c r="AC107" s="55"/>
      <c r="AD107" s="56"/>
      <c r="AE107" s="54">
        <v>0</v>
      </c>
      <c r="AF107" s="55"/>
      <c r="AG107" s="55"/>
      <c r="AH107" s="56"/>
      <c r="AI107" s="54">
        <f>IF(ISNUMBER(U107),U107,0)+IF(ISNUMBER(Z107),Z107,0)</f>
        <v>2846304</v>
      </c>
      <c r="AJ107" s="55"/>
      <c r="AK107" s="55"/>
      <c r="AL107" s="55"/>
      <c r="AM107" s="56"/>
      <c r="AN107" s="54">
        <v>2732900</v>
      </c>
      <c r="AO107" s="55"/>
      <c r="AP107" s="55"/>
      <c r="AQ107" s="55"/>
      <c r="AR107" s="56"/>
      <c r="AS107" s="54">
        <v>805000</v>
      </c>
      <c r="AT107" s="55"/>
      <c r="AU107" s="55"/>
      <c r="AV107" s="55"/>
      <c r="AW107" s="56"/>
      <c r="AX107" s="54">
        <v>0</v>
      </c>
      <c r="AY107" s="55"/>
      <c r="AZ107" s="55"/>
      <c r="BA107" s="56"/>
      <c r="BB107" s="54">
        <f>IF(ISNUMBER(AN107),AN107,0)+IF(ISNUMBER(AS107),AS107,0)</f>
        <v>3537900</v>
      </c>
      <c r="BC107" s="55"/>
      <c r="BD107" s="55"/>
      <c r="BE107" s="55"/>
      <c r="BF107" s="56"/>
      <c r="BG107" s="54">
        <v>2836000</v>
      </c>
      <c r="BH107" s="55"/>
      <c r="BI107" s="55"/>
      <c r="BJ107" s="55"/>
      <c r="BK107" s="56"/>
      <c r="BL107" s="54">
        <v>0</v>
      </c>
      <c r="BM107" s="55"/>
      <c r="BN107" s="55"/>
      <c r="BO107" s="55"/>
      <c r="BP107" s="56"/>
      <c r="BQ107" s="54">
        <v>0</v>
      </c>
      <c r="BR107" s="55"/>
      <c r="BS107" s="55"/>
      <c r="BT107" s="56"/>
      <c r="BU107" s="54">
        <f>IF(ISNUMBER(BG107),BG107,0)+IF(ISNUMBER(BL107),BL107,0)</f>
        <v>2836000</v>
      </c>
      <c r="BV107" s="55"/>
      <c r="BW107" s="55"/>
      <c r="BX107" s="55"/>
      <c r="BY107" s="56"/>
      <c r="CA107" s="25" t="s">
        <v>34</v>
      </c>
    </row>
    <row r="108" spans="1:79" s="6" customFormat="1" ht="12.75" customHeight="1" x14ac:dyDescent="0.25">
      <c r="A108" s="40"/>
      <c r="B108" s="41"/>
      <c r="C108" s="41"/>
      <c r="D108" s="29" t="s">
        <v>147</v>
      </c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1"/>
      <c r="U108" s="47">
        <v>2748316</v>
      </c>
      <c r="V108" s="48"/>
      <c r="W108" s="48"/>
      <c r="X108" s="48"/>
      <c r="Y108" s="49"/>
      <c r="Z108" s="47">
        <v>97988</v>
      </c>
      <c r="AA108" s="48"/>
      <c r="AB108" s="48"/>
      <c r="AC108" s="48"/>
      <c r="AD108" s="49"/>
      <c r="AE108" s="47">
        <v>0</v>
      </c>
      <c r="AF108" s="48"/>
      <c r="AG108" s="48"/>
      <c r="AH108" s="49"/>
      <c r="AI108" s="47">
        <f>IF(ISNUMBER(U108),U108,0)+IF(ISNUMBER(Z108),Z108,0)</f>
        <v>2846304</v>
      </c>
      <c r="AJ108" s="48"/>
      <c r="AK108" s="48"/>
      <c r="AL108" s="48"/>
      <c r="AM108" s="49"/>
      <c r="AN108" s="47">
        <v>2732900</v>
      </c>
      <c r="AO108" s="48"/>
      <c r="AP108" s="48"/>
      <c r="AQ108" s="48"/>
      <c r="AR108" s="49"/>
      <c r="AS108" s="47">
        <v>805000</v>
      </c>
      <c r="AT108" s="48"/>
      <c r="AU108" s="48"/>
      <c r="AV108" s="48"/>
      <c r="AW108" s="49"/>
      <c r="AX108" s="47">
        <v>0</v>
      </c>
      <c r="AY108" s="48"/>
      <c r="AZ108" s="48"/>
      <c r="BA108" s="49"/>
      <c r="BB108" s="47">
        <f>IF(ISNUMBER(AN108),AN108,0)+IF(ISNUMBER(AS108),AS108,0)</f>
        <v>3537900</v>
      </c>
      <c r="BC108" s="48"/>
      <c r="BD108" s="48"/>
      <c r="BE108" s="48"/>
      <c r="BF108" s="49"/>
      <c r="BG108" s="47">
        <v>2836000</v>
      </c>
      <c r="BH108" s="48"/>
      <c r="BI108" s="48"/>
      <c r="BJ108" s="48"/>
      <c r="BK108" s="49"/>
      <c r="BL108" s="47">
        <v>0</v>
      </c>
      <c r="BM108" s="48"/>
      <c r="BN108" s="48"/>
      <c r="BO108" s="48"/>
      <c r="BP108" s="49"/>
      <c r="BQ108" s="47">
        <v>0</v>
      </c>
      <c r="BR108" s="48"/>
      <c r="BS108" s="48"/>
      <c r="BT108" s="49"/>
      <c r="BU108" s="47">
        <f>IF(ISNUMBER(BG108),BG108,0)+IF(ISNUMBER(BL108),BL108,0)</f>
        <v>2836000</v>
      </c>
      <c r="BV108" s="48"/>
      <c r="BW108" s="48"/>
      <c r="BX108" s="48"/>
      <c r="BY108" s="49"/>
    </row>
    <row r="110" spans="1:79" ht="14.25" customHeight="1" x14ac:dyDescent="0.25">
      <c r="A110" s="67" t="s">
        <v>257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</row>
    <row r="111" spans="1:79" ht="15" customHeight="1" x14ac:dyDescent="0.25">
      <c r="A111" s="84" t="s">
        <v>227</v>
      </c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</row>
    <row r="112" spans="1:79" ht="23.1" customHeight="1" x14ac:dyDescent="0.25">
      <c r="A112" s="85" t="s">
        <v>6</v>
      </c>
      <c r="B112" s="86"/>
      <c r="C112" s="86"/>
      <c r="D112" s="85" t="s">
        <v>121</v>
      </c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7"/>
      <c r="U112" s="44" t="s">
        <v>249</v>
      </c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 t="s">
        <v>254</v>
      </c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</row>
    <row r="113" spans="1:79" ht="54" customHeight="1" x14ac:dyDescent="0.25">
      <c r="A113" s="88"/>
      <c r="B113" s="89"/>
      <c r="C113" s="89"/>
      <c r="D113" s="88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90"/>
      <c r="U113" s="80" t="s">
        <v>4</v>
      </c>
      <c r="V113" s="81"/>
      <c r="W113" s="81"/>
      <c r="X113" s="81"/>
      <c r="Y113" s="82"/>
      <c r="Z113" s="80" t="s">
        <v>3</v>
      </c>
      <c r="AA113" s="81"/>
      <c r="AB113" s="81"/>
      <c r="AC113" s="81"/>
      <c r="AD113" s="82"/>
      <c r="AE113" s="105" t="s">
        <v>116</v>
      </c>
      <c r="AF113" s="106"/>
      <c r="AG113" s="106"/>
      <c r="AH113" s="106"/>
      <c r="AI113" s="107"/>
      <c r="AJ113" s="80" t="s">
        <v>5</v>
      </c>
      <c r="AK113" s="81"/>
      <c r="AL113" s="81"/>
      <c r="AM113" s="81"/>
      <c r="AN113" s="82"/>
      <c r="AO113" s="80" t="s">
        <v>4</v>
      </c>
      <c r="AP113" s="81"/>
      <c r="AQ113" s="81"/>
      <c r="AR113" s="81"/>
      <c r="AS113" s="82"/>
      <c r="AT113" s="80" t="s">
        <v>3</v>
      </c>
      <c r="AU113" s="81"/>
      <c r="AV113" s="81"/>
      <c r="AW113" s="81"/>
      <c r="AX113" s="82"/>
      <c r="AY113" s="105" t="s">
        <v>116</v>
      </c>
      <c r="AZ113" s="106"/>
      <c r="BA113" s="106"/>
      <c r="BB113" s="106"/>
      <c r="BC113" s="107"/>
      <c r="BD113" s="44" t="s">
        <v>96</v>
      </c>
      <c r="BE113" s="44"/>
      <c r="BF113" s="44"/>
      <c r="BG113" s="44"/>
      <c r="BH113" s="44"/>
    </row>
    <row r="114" spans="1:79" ht="15" customHeight="1" x14ac:dyDescent="0.25">
      <c r="A114" s="80" t="s">
        <v>169</v>
      </c>
      <c r="B114" s="81"/>
      <c r="C114" s="81"/>
      <c r="D114" s="80">
        <v>2</v>
      </c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2"/>
      <c r="U114" s="80">
        <v>3</v>
      </c>
      <c r="V114" s="81"/>
      <c r="W114" s="81"/>
      <c r="X114" s="81"/>
      <c r="Y114" s="82"/>
      <c r="Z114" s="80">
        <v>4</v>
      </c>
      <c r="AA114" s="81"/>
      <c r="AB114" s="81"/>
      <c r="AC114" s="81"/>
      <c r="AD114" s="82"/>
      <c r="AE114" s="80">
        <v>5</v>
      </c>
      <c r="AF114" s="81"/>
      <c r="AG114" s="81"/>
      <c r="AH114" s="81"/>
      <c r="AI114" s="82"/>
      <c r="AJ114" s="80">
        <v>6</v>
      </c>
      <c r="AK114" s="81"/>
      <c r="AL114" s="81"/>
      <c r="AM114" s="81"/>
      <c r="AN114" s="82"/>
      <c r="AO114" s="80">
        <v>7</v>
      </c>
      <c r="AP114" s="81"/>
      <c r="AQ114" s="81"/>
      <c r="AR114" s="81"/>
      <c r="AS114" s="82"/>
      <c r="AT114" s="80">
        <v>8</v>
      </c>
      <c r="AU114" s="81"/>
      <c r="AV114" s="81"/>
      <c r="AW114" s="81"/>
      <c r="AX114" s="82"/>
      <c r="AY114" s="80">
        <v>9</v>
      </c>
      <c r="AZ114" s="81"/>
      <c r="BA114" s="81"/>
      <c r="BB114" s="81"/>
      <c r="BC114" s="82"/>
      <c r="BD114" s="80">
        <v>10</v>
      </c>
      <c r="BE114" s="81"/>
      <c r="BF114" s="81"/>
      <c r="BG114" s="81"/>
      <c r="BH114" s="82"/>
    </row>
    <row r="115" spans="1:79" s="1" customFormat="1" ht="12.75" hidden="1" customHeight="1" x14ac:dyDescent="0.25">
      <c r="A115" s="96" t="s">
        <v>69</v>
      </c>
      <c r="B115" s="97"/>
      <c r="C115" s="97"/>
      <c r="D115" s="96" t="s">
        <v>57</v>
      </c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8"/>
      <c r="U115" s="96" t="s">
        <v>60</v>
      </c>
      <c r="V115" s="97"/>
      <c r="W115" s="97"/>
      <c r="X115" s="97"/>
      <c r="Y115" s="98"/>
      <c r="Z115" s="96" t="s">
        <v>61</v>
      </c>
      <c r="AA115" s="97"/>
      <c r="AB115" s="97"/>
      <c r="AC115" s="97"/>
      <c r="AD115" s="98"/>
      <c r="AE115" s="96" t="s">
        <v>94</v>
      </c>
      <c r="AF115" s="97"/>
      <c r="AG115" s="97"/>
      <c r="AH115" s="97"/>
      <c r="AI115" s="98"/>
      <c r="AJ115" s="102" t="s">
        <v>171</v>
      </c>
      <c r="AK115" s="103"/>
      <c r="AL115" s="103"/>
      <c r="AM115" s="103"/>
      <c r="AN115" s="104"/>
      <c r="AO115" s="96" t="s">
        <v>62</v>
      </c>
      <c r="AP115" s="97"/>
      <c r="AQ115" s="97"/>
      <c r="AR115" s="97"/>
      <c r="AS115" s="98"/>
      <c r="AT115" s="96" t="s">
        <v>63</v>
      </c>
      <c r="AU115" s="97"/>
      <c r="AV115" s="97"/>
      <c r="AW115" s="97"/>
      <c r="AX115" s="98"/>
      <c r="AY115" s="96" t="s">
        <v>95</v>
      </c>
      <c r="AZ115" s="97"/>
      <c r="BA115" s="97"/>
      <c r="BB115" s="97"/>
      <c r="BC115" s="98"/>
      <c r="BD115" s="91" t="s">
        <v>171</v>
      </c>
      <c r="BE115" s="91"/>
      <c r="BF115" s="91"/>
      <c r="BG115" s="91"/>
      <c r="BH115" s="91"/>
      <c r="CA115" s="1" t="s">
        <v>35</v>
      </c>
    </row>
    <row r="116" spans="1:79" s="25" customFormat="1" ht="26.4" customHeight="1" x14ac:dyDescent="0.25">
      <c r="A116" s="35">
        <v>1</v>
      </c>
      <c r="B116" s="36"/>
      <c r="C116" s="36"/>
      <c r="D116" s="37" t="s">
        <v>185</v>
      </c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9"/>
      <c r="U116" s="54">
        <v>2836000</v>
      </c>
      <c r="V116" s="55"/>
      <c r="W116" s="55"/>
      <c r="X116" s="55"/>
      <c r="Y116" s="56"/>
      <c r="Z116" s="54">
        <v>0</v>
      </c>
      <c r="AA116" s="55"/>
      <c r="AB116" s="55"/>
      <c r="AC116" s="55"/>
      <c r="AD116" s="56"/>
      <c r="AE116" s="51">
        <v>0</v>
      </c>
      <c r="AF116" s="51"/>
      <c r="AG116" s="51"/>
      <c r="AH116" s="51"/>
      <c r="AI116" s="51"/>
      <c r="AJ116" s="92">
        <f>IF(ISNUMBER(U116),U116,0)+IF(ISNUMBER(Z116),Z116,0)</f>
        <v>2836000</v>
      </c>
      <c r="AK116" s="92"/>
      <c r="AL116" s="92"/>
      <c r="AM116" s="92"/>
      <c r="AN116" s="92"/>
      <c r="AO116" s="51">
        <v>2836000</v>
      </c>
      <c r="AP116" s="51"/>
      <c r="AQ116" s="51"/>
      <c r="AR116" s="51"/>
      <c r="AS116" s="51"/>
      <c r="AT116" s="92">
        <v>0</v>
      </c>
      <c r="AU116" s="92"/>
      <c r="AV116" s="92"/>
      <c r="AW116" s="92"/>
      <c r="AX116" s="92"/>
      <c r="AY116" s="51">
        <v>0</v>
      </c>
      <c r="AZ116" s="51"/>
      <c r="BA116" s="51"/>
      <c r="BB116" s="51"/>
      <c r="BC116" s="51"/>
      <c r="BD116" s="92">
        <f>IF(ISNUMBER(AO116),AO116,0)+IF(ISNUMBER(AT116),AT116,0)</f>
        <v>2836000</v>
      </c>
      <c r="BE116" s="92"/>
      <c r="BF116" s="92"/>
      <c r="BG116" s="92"/>
      <c r="BH116" s="92"/>
      <c r="CA116" s="25" t="s">
        <v>36</v>
      </c>
    </row>
    <row r="117" spans="1:79" s="6" customFormat="1" ht="12.75" customHeight="1" x14ac:dyDescent="0.25">
      <c r="A117" s="40"/>
      <c r="B117" s="41"/>
      <c r="C117" s="41"/>
      <c r="D117" s="29" t="s">
        <v>147</v>
      </c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1"/>
      <c r="U117" s="47">
        <v>2836000</v>
      </c>
      <c r="V117" s="48"/>
      <c r="W117" s="48"/>
      <c r="X117" s="48"/>
      <c r="Y117" s="49"/>
      <c r="Z117" s="47">
        <v>0</v>
      </c>
      <c r="AA117" s="48"/>
      <c r="AB117" s="48"/>
      <c r="AC117" s="48"/>
      <c r="AD117" s="49"/>
      <c r="AE117" s="50">
        <v>0</v>
      </c>
      <c r="AF117" s="50"/>
      <c r="AG117" s="50"/>
      <c r="AH117" s="50"/>
      <c r="AI117" s="50"/>
      <c r="AJ117" s="28">
        <f>IF(ISNUMBER(U117),U117,0)+IF(ISNUMBER(Z117),Z117,0)</f>
        <v>2836000</v>
      </c>
      <c r="AK117" s="28"/>
      <c r="AL117" s="28"/>
      <c r="AM117" s="28"/>
      <c r="AN117" s="28"/>
      <c r="AO117" s="50">
        <v>2836000</v>
      </c>
      <c r="AP117" s="50"/>
      <c r="AQ117" s="50"/>
      <c r="AR117" s="50"/>
      <c r="AS117" s="50"/>
      <c r="AT117" s="28">
        <v>0</v>
      </c>
      <c r="AU117" s="28"/>
      <c r="AV117" s="28"/>
      <c r="AW117" s="28"/>
      <c r="AX117" s="28"/>
      <c r="AY117" s="50">
        <v>0</v>
      </c>
      <c r="AZ117" s="50"/>
      <c r="BA117" s="50"/>
      <c r="BB117" s="50"/>
      <c r="BC117" s="50"/>
      <c r="BD117" s="28">
        <f>IF(ISNUMBER(AO117),AO117,0)+IF(ISNUMBER(AT117),AT117,0)</f>
        <v>2836000</v>
      </c>
      <c r="BE117" s="28"/>
      <c r="BF117" s="28"/>
      <c r="BG117" s="28"/>
      <c r="BH117" s="28"/>
    </row>
    <row r="118" spans="1:79" s="5" customFormat="1" ht="12.75" customHeight="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</row>
    <row r="120" spans="1:79" ht="14.25" customHeight="1" x14ac:dyDescent="0.25">
      <c r="A120" s="67" t="s">
        <v>152</v>
      </c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</row>
    <row r="121" spans="1:79" ht="14.25" customHeight="1" x14ac:dyDescent="0.25">
      <c r="A121" s="67" t="s">
        <v>242</v>
      </c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</row>
    <row r="122" spans="1:79" ht="23.1" customHeight="1" x14ac:dyDescent="0.25">
      <c r="A122" s="85" t="s">
        <v>6</v>
      </c>
      <c r="B122" s="86"/>
      <c r="C122" s="86"/>
      <c r="D122" s="44" t="s">
        <v>9</v>
      </c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 t="s">
        <v>8</v>
      </c>
      <c r="R122" s="44"/>
      <c r="S122" s="44"/>
      <c r="T122" s="44"/>
      <c r="U122" s="44"/>
      <c r="V122" s="44" t="s">
        <v>7</v>
      </c>
      <c r="W122" s="44"/>
      <c r="X122" s="44"/>
      <c r="Y122" s="44"/>
      <c r="Z122" s="44"/>
      <c r="AA122" s="44"/>
      <c r="AB122" s="44"/>
      <c r="AC122" s="44"/>
      <c r="AD122" s="44"/>
      <c r="AE122" s="44"/>
      <c r="AF122" s="80" t="s">
        <v>228</v>
      </c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2"/>
      <c r="AU122" s="80" t="s">
        <v>231</v>
      </c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2"/>
      <c r="BJ122" s="80" t="s">
        <v>238</v>
      </c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2"/>
    </row>
    <row r="123" spans="1:79" ht="32.25" customHeight="1" x14ac:dyDescent="0.25">
      <c r="A123" s="88"/>
      <c r="B123" s="89"/>
      <c r="C123" s="89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 t="s">
        <v>4</v>
      </c>
      <c r="AG123" s="44"/>
      <c r="AH123" s="44"/>
      <c r="AI123" s="44"/>
      <c r="AJ123" s="44"/>
      <c r="AK123" s="44" t="s">
        <v>3</v>
      </c>
      <c r="AL123" s="44"/>
      <c r="AM123" s="44"/>
      <c r="AN123" s="44"/>
      <c r="AO123" s="44"/>
      <c r="AP123" s="44" t="s">
        <v>123</v>
      </c>
      <c r="AQ123" s="44"/>
      <c r="AR123" s="44"/>
      <c r="AS123" s="44"/>
      <c r="AT123" s="44"/>
      <c r="AU123" s="44" t="s">
        <v>4</v>
      </c>
      <c r="AV123" s="44"/>
      <c r="AW123" s="44"/>
      <c r="AX123" s="44"/>
      <c r="AY123" s="44"/>
      <c r="AZ123" s="44" t="s">
        <v>3</v>
      </c>
      <c r="BA123" s="44"/>
      <c r="BB123" s="44"/>
      <c r="BC123" s="44"/>
      <c r="BD123" s="44"/>
      <c r="BE123" s="44" t="s">
        <v>90</v>
      </c>
      <c r="BF123" s="44"/>
      <c r="BG123" s="44"/>
      <c r="BH123" s="44"/>
      <c r="BI123" s="44"/>
      <c r="BJ123" s="44" t="s">
        <v>4</v>
      </c>
      <c r="BK123" s="44"/>
      <c r="BL123" s="44"/>
      <c r="BM123" s="44"/>
      <c r="BN123" s="44"/>
      <c r="BO123" s="44" t="s">
        <v>3</v>
      </c>
      <c r="BP123" s="44"/>
      <c r="BQ123" s="44"/>
      <c r="BR123" s="44"/>
      <c r="BS123" s="44"/>
      <c r="BT123" s="44" t="s">
        <v>97</v>
      </c>
      <c r="BU123" s="44"/>
      <c r="BV123" s="44"/>
      <c r="BW123" s="44"/>
      <c r="BX123" s="44"/>
    </row>
    <row r="124" spans="1:79" ht="15" customHeight="1" x14ac:dyDescent="0.25">
      <c r="A124" s="80">
        <v>1</v>
      </c>
      <c r="B124" s="81"/>
      <c r="C124" s="81"/>
      <c r="D124" s="44">
        <v>2</v>
      </c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>
        <v>3</v>
      </c>
      <c r="R124" s="44"/>
      <c r="S124" s="44"/>
      <c r="T124" s="44"/>
      <c r="U124" s="44"/>
      <c r="V124" s="44">
        <v>4</v>
      </c>
      <c r="W124" s="44"/>
      <c r="X124" s="44"/>
      <c r="Y124" s="44"/>
      <c r="Z124" s="44"/>
      <c r="AA124" s="44"/>
      <c r="AB124" s="44"/>
      <c r="AC124" s="44"/>
      <c r="AD124" s="44"/>
      <c r="AE124" s="44"/>
      <c r="AF124" s="44">
        <v>5</v>
      </c>
      <c r="AG124" s="44"/>
      <c r="AH124" s="44"/>
      <c r="AI124" s="44"/>
      <c r="AJ124" s="44"/>
      <c r="AK124" s="44">
        <v>6</v>
      </c>
      <c r="AL124" s="44"/>
      <c r="AM124" s="44"/>
      <c r="AN124" s="44"/>
      <c r="AO124" s="44"/>
      <c r="AP124" s="44">
        <v>7</v>
      </c>
      <c r="AQ124" s="44"/>
      <c r="AR124" s="44"/>
      <c r="AS124" s="44"/>
      <c r="AT124" s="44"/>
      <c r="AU124" s="44">
        <v>8</v>
      </c>
      <c r="AV124" s="44"/>
      <c r="AW124" s="44"/>
      <c r="AX124" s="44"/>
      <c r="AY124" s="44"/>
      <c r="AZ124" s="44">
        <v>9</v>
      </c>
      <c r="BA124" s="44"/>
      <c r="BB124" s="44"/>
      <c r="BC124" s="44"/>
      <c r="BD124" s="44"/>
      <c r="BE124" s="44">
        <v>10</v>
      </c>
      <c r="BF124" s="44"/>
      <c r="BG124" s="44"/>
      <c r="BH124" s="44"/>
      <c r="BI124" s="44"/>
      <c r="BJ124" s="44">
        <v>11</v>
      </c>
      <c r="BK124" s="44"/>
      <c r="BL124" s="44"/>
      <c r="BM124" s="44"/>
      <c r="BN124" s="44"/>
      <c r="BO124" s="44">
        <v>12</v>
      </c>
      <c r="BP124" s="44"/>
      <c r="BQ124" s="44"/>
      <c r="BR124" s="44"/>
      <c r="BS124" s="44"/>
      <c r="BT124" s="44">
        <v>13</v>
      </c>
      <c r="BU124" s="44"/>
      <c r="BV124" s="44"/>
      <c r="BW124" s="44"/>
      <c r="BX124" s="44"/>
    </row>
    <row r="125" spans="1:79" ht="10.5" hidden="1" customHeight="1" x14ac:dyDescent="0.25">
      <c r="A125" s="96" t="s">
        <v>154</v>
      </c>
      <c r="B125" s="97"/>
      <c r="C125" s="97"/>
      <c r="D125" s="44" t="s">
        <v>57</v>
      </c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 t="s">
        <v>70</v>
      </c>
      <c r="R125" s="44"/>
      <c r="S125" s="44"/>
      <c r="T125" s="44"/>
      <c r="U125" s="44"/>
      <c r="V125" s="44" t="s">
        <v>71</v>
      </c>
      <c r="W125" s="44"/>
      <c r="X125" s="44"/>
      <c r="Y125" s="44"/>
      <c r="Z125" s="44"/>
      <c r="AA125" s="44"/>
      <c r="AB125" s="44"/>
      <c r="AC125" s="44"/>
      <c r="AD125" s="44"/>
      <c r="AE125" s="44"/>
      <c r="AF125" s="71" t="s">
        <v>111</v>
      </c>
      <c r="AG125" s="71"/>
      <c r="AH125" s="71"/>
      <c r="AI125" s="71"/>
      <c r="AJ125" s="71"/>
      <c r="AK125" s="69" t="s">
        <v>112</v>
      </c>
      <c r="AL125" s="69"/>
      <c r="AM125" s="69"/>
      <c r="AN125" s="69"/>
      <c r="AO125" s="69"/>
      <c r="AP125" s="91" t="s">
        <v>187</v>
      </c>
      <c r="AQ125" s="91"/>
      <c r="AR125" s="91"/>
      <c r="AS125" s="91"/>
      <c r="AT125" s="91"/>
      <c r="AU125" s="71" t="s">
        <v>113</v>
      </c>
      <c r="AV125" s="71"/>
      <c r="AW125" s="71"/>
      <c r="AX125" s="71"/>
      <c r="AY125" s="71"/>
      <c r="AZ125" s="69" t="s">
        <v>114</v>
      </c>
      <c r="BA125" s="69"/>
      <c r="BB125" s="69"/>
      <c r="BC125" s="69"/>
      <c r="BD125" s="69"/>
      <c r="BE125" s="91" t="s">
        <v>187</v>
      </c>
      <c r="BF125" s="91"/>
      <c r="BG125" s="91"/>
      <c r="BH125" s="91"/>
      <c r="BI125" s="91"/>
      <c r="BJ125" s="71" t="s">
        <v>105</v>
      </c>
      <c r="BK125" s="71"/>
      <c r="BL125" s="71"/>
      <c r="BM125" s="71"/>
      <c r="BN125" s="71"/>
      <c r="BO125" s="69" t="s">
        <v>106</v>
      </c>
      <c r="BP125" s="69"/>
      <c r="BQ125" s="69"/>
      <c r="BR125" s="69"/>
      <c r="BS125" s="69"/>
      <c r="BT125" s="91" t="s">
        <v>187</v>
      </c>
      <c r="BU125" s="91"/>
      <c r="BV125" s="91"/>
      <c r="BW125" s="91"/>
      <c r="BX125" s="91"/>
      <c r="CA125" t="s">
        <v>37</v>
      </c>
    </row>
    <row r="126" spans="1:79" s="6" customFormat="1" ht="15" customHeight="1" x14ac:dyDescent="0.25">
      <c r="A126" s="40">
        <v>0</v>
      </c>
      <c r="B126" s="41"/>
      <c r="C126" s="41"/>
      <c r="D126" s="46" t="s">
        <v>186</v>
      </c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CA126" s="6" t="s">
        <v>38</v>
      </c>
    </row>
    <row r="127" spans="1:79" s="25" customFormat="1" ht="15" customHeight="1" x14ac:dyDescent="0.25">
      <c r="A127" s="35">
        <v>0</v>
      </c>
      <c r="B127" s="36"/>
      <c r="C127" s="36"/>
      <c r="D127" s="43" t="s">
        <v>188</v>
      </c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9"/>
      <c r="Q127" s="44" t="s">
        <v>189</v>
      </c>
      <c r="R127" s="44"/>
      <c r="S127" s="44"/>
      <c r="T127" s="44"/>
      <c r="U127" s="44"/>
      <c r="V127" s="44" t="s">
        <v>190</v>
      </c>
      <c r="W127" s="44"/>
      <c r="X127" s="44"/>
      <c r="Y127" s="44"/>
      <c r="Z127" s="44"/>
      <c r="AA127" s="44"/>
      <c r="AB127" s="44"/>
      <c r="AC127" s="44"/>
      <c r="AD127" s="44"/>
      <c r="AE127" s="44"/>
      <c r="AF127" s="33">
        <v>25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25</v>
      </c>
      <c r="AQ127" s="33"/>
      <c r="AR127" s="33"/>
      <c r="AS127" s="33"/>
      <c r="AT127" s="33"/>
      <c r="AU127" s="33">
        <v>26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26</v>
      </c>
      <c r="BF127" s="33"/>
      <c r="BG127" s="33"/>
      <c r="BH127" s="33"/>
      <c r="BI127" s="33"/>
      <c r="BJ127" s="33">
        <v>26</v>
      </c>
      <c r="BK127" s="33"/>
      <c r="BL127" s="33"/>
      <c r="BM127" s="33"/>
      <c r="BN127" s="33"/>
      <c r="BO127" s="33">
        <v>0</v>
      </c>
      <c r="BP127" s="33"/>
      <c r="BQ127" s="33"/>
      <c r="BR127" s="33"/>
      <c r="BS127" s="33"/>
      <c r="BT127" s="33">
        <v>26</v>
      </c>
      <c r="BU127" s="33"/>
      <c r="BV127" s="33"/>
      <c r="BW127" s="33"/>
      <c r="BX127" s="33"/>
    </row>
    <row r="128" spans="1:79" s="25" customFormat="1" ht="15" customHeight="1" x14ac:dyDescent="0.25">
      <c r="A128" s="35">
        <v>0</v>
      </c>
      <c r="B128" s="36"/>
      <c r="C128" s="36"/>
      <c r="D128" s="43" t="s">
        <v>191</v>
      </c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9"/>
      <c r="Q128" s="44" t="s">
        <v>189</v>
      </c>
      <c r="R128" s="44"/>
      <c r="S128" s="44"/>
      <c r="T128" s="44"/>
      <c r="U128" s="44"/>
      <c r="V128" s="43" t="s">
        <v>192</v>
      </c>
      <c r="W128" s="38"/>
      <c r="X128" s="38"/>
      <c r="Y128" s="38"/>
      <c r="Z128" s="38"/>
      <c r="AA128" s="38"/>
      <c r="AB128" s="38"/>
      <c r="AC128" s="38"/>
      <c r="AD128" s="38"/>
      <c r="AE128" s="39"/>
      <c r="AF128" s="33">
        <v>10</v>
      </c>
      <c r="AG128" s="33"/>
      <c r="AH128" s="33"/>
      <c r="AI128" s="33"/>
      <c r="AJ128" s="33"/>
      <c r="AK128" s="33">
        <v>0</v>
      </c>
      <c r="AL128" s="33"/>
      <c r="AM128" s="33"/>
      <c r="AN128" s="33"/>
      <c r="AO128" s="33"/>
      <c r="AP128" s="33">
        <v>10</v>
      </c>
      <c r="AQ128" s="33"/>
      <c r="AR128" s="33"/>
      <c r="AS128" s="33"/>
      <c r="AT128" s="33"/>
      <c r="AU128" s="33">
        <v>10</v>
      </c>
      <c r="AV128" s="33"/>
      <c r="AW128" s="33"/>
      <c r="AX128" s="33"/>
      <c r="AY128" s="33"/>
      <c r="AZ128" s="33">
        <v>0</v>
      </c>
      <c r="BA128" s="33"/>
      <c r="BB128" s="33"/>
      <c r="BC128" s="33"/>
      <c r="BD128" s="33"/>
      <c r="BE128" s="33">
        <v>10</v>
      </c>
      <c r="BF128" s="33"/>
      <c r="BG128" s="33"/>
      <c r="BH128" s="33"/>
      <c r="BI128" s="33"/>
      <c r="BJ128" s="33">
        <v>10</v>
      </c>
      <c r="BK128" s="33"/>
      <c r="BL128" s="33"/>
      <c r="BM128" s="33"/>
      <c r="BN128" s="33"/>
      <c r="BO128" s="33">
        <v>0</v>
      </c>
      <c r="BP128" s="33"/>
      <c r="BQ128" s="33"/>
      <c r="BR128" s="33"/>
      <c r="BS128" s="33"/>
      <c r="BT128" s="33">
        <v>10</v>
      </c>
      <c r="BU128" s="33"/>
      <c r="BV128" s="33"/>
      <c r="BW128" s="33"/>
      <c r="BX128" s="33"/>
    </row>
    <row r="129" spans="1:79" s="25" customFormat="1" ht="27.6" customHeight="1" x14ac:dyDescent="0.25">
      <c r="A129" s="35">
        <v>0</v>
      </c>
      <c r="B129" s="36"/>
      <c r="C129" s="36"/>
      <c r="D129" s="43" t="s">
        <v>193</v>
      </c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9"/>
      <c r="Q129" s="44" t="s">
        <v>189</v>
      </c>
      <c r="R129" s="44"/>
      <c r="S129" s="44"/>
      <c r="T129" s="44"/>
      <c r="U129" s="44"/>
      <c r="V129" s="43" t="s">
        <v>190</v>
      </c>
      <c r="W129" s="38"/>
      <c r="X129" s="38"/>
      <c r="Y129" s="38"/>
      <c r="Z129" s="38"/>
      <c r="AA129" s="38"/>
      <c r="AB129" s="38"/>
      <c r="AC129" s="38"/>
      <c r="AD129" s="38"/>
      <c r="AE129" s="39"/>
      <c r="AF129" s="33">
        <v>26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26</v>
      </c>
      <c r="AQ129" s="33"/>
      <c r="AR129" s="33"/>
      <c r="AS129" s="33"/>
      <c r="AT129" s="33"/>
      <c r="AU129" s="33">
        <v>26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26</v>
      </c>
      <c r="BF129" s="33"/>
      <c r="BG129" s="33"/>
      <c r="BH129" s="33"/>
      <c r="BI129" s="33"/>
      <c r="BJ129" s="33">
        <v>26</v>
      </c>
      <c r="BK129" s="33"/>
      <c r="BL129" s="33"/>
      <c r="BM129" s="33"/>
      <c r="BN129" s="33"/>
      <c r="BO129" s="33">
        <v>0</v>
      </c>
      <c r="BP129" s="33"/>
      <c r="BQ129" s="33"/>
      <c r="BR129" s="33"/>
      <c r="BS129" s="33"/>
      <c r="BT129" s="33">
        <v>26</v>
      </c>
      <c r="BU129" s="33"/>
      <c r="BV129" s="33"/>
      <c r="BW129" s="33"/>
      <c r="BX129" s="33"/>
    </row>
    <row r="130" spans="1:79" s="6" customFormat="1" ht="15" customHeight="1" x14ac:dyDescent="0.25">
      <c r="A130" s="40">
        <v>0</v>
      </c>
      <c r="B130" s="41"/>
      <c r="C130" s="41"/>
      <c r="D130" s="45" t="s">
        <v>194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/>
      <c r="Q130" s="46"/>
      <c r="R130" s="46"/>
      <c r="S130" s="46"/>
      <c r="T130" s="46"/>
      <c r="U130" s="46"/>
      <c r="V130" s="45"/>
      <c r="W130" s="30"/>
      <c r="X130" s="30"/>
      <c r="Y130" s="30"/>
      <c r="Z130" s="30"/>
      <c r="AA130" s="30"/>
      <c r="AB130" s="30"/>
      <c r="AC130" s="30"/>
      <c r="AD130" s="30"/>
      <c r="AE130" s="31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</row>
    <row r="131" spans="1:79" s="25" customFormat="1" ht="27.6" customHeight="1" x14ac:dyDescent="0.25">
      <c r="A131" s="35">
        <v>0</v>
      </c>
      <c r="B131" s="36"/>
      <c r="C131" s="36"/>
      <c r="D131" s="43" t="s">
        <v>195</v>
      </c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9"/>
      <c r="Q131" s="44" t="s">
        <v>189</v>
      </c>
      <c r="R131" s="44"/>
      <c r="S131" s="44"/>
      <c r="T131" s="44"/>
      <c r="U131" s="44"/>
      <c r="V131" s="43" t="s">
        <v>196</v>
      </c>
      <c r="W131" s="38"/>
      <c r="X131" s="38"/>
      <c r="Y131" s="38"/>
      <c r="Z131" s="38"/>
      <c r="AA131" s="38"/>
      <c r="AB131" s="38"/>
      <c r="AC131" s="38"/>
      <c r="AD131" s="38"/>
      <c r="AE131" s="39"/>
      <c r="AF131" s="33">
        <v>50</v>
      </c>
      <c r="AG131" s="33"/>
      <c r="AH131" s="33"/>
      <c r="AI131" s="33"/>
      <c r="AJ131" s="33"/>
      <c r="AK131" s="33">
        <v>0</v>
      </c>
      <c r="AL131" s="33"/>
      <c r="AM131" s="33"/>
      <c r="AN131" s="33"/>
      <c r="AO131" s="33"/>
      <c r="AP131" s="33">
        <v>50</v>
      </c>
      <c r="AQ131" s="33"/>
      <c r="AR131" s="33"/>
      <c r="AS131" s="33"/>
      <c r="AT131" s="33"/>
      <c r="AU131" s="33">
        <v>50</v>
      </c>
      <c r="AV131" s="33"/>
      <c r="AW131" s="33"/>
      <c r="AX131" s="33"/>
      <c r="AY131" s="33"/>
      <c r="AZ131" s="33">
        <v>0</v>
      </c>
      <c r="BA131" s="33"/>
      <c r="BB131" s="33"/>
      <c r="BC131" s="33"/>
      <c r="BD131" s="33"/>
      <c r="BE131" s="33">
        <v>50</v>
      </c>
      <c r="BF131" s="33"/>
      <c r="BG131" s="33"/>
      <c r="BH131" s="33"/>
      <c r="BI131" s="33"/>
      <c r="BJ131" s="33">
        <v>50</v>
      </c>
      <c r="BK131" s="33"/>
      <c r="BL131" s="33"/>
      <c r="BM131" s="33"/>
      <c r="BN131" s="33"/>
      <c r="BO131" s="33">
        <v>0</v>
      </c>
      <c r="BP131" s="33"/>
      <c r="BQ131" s="33"/>
      <c r="BR131" s="33"/>
      <c r="BS131" s="33"/>
      <c r="BT131" s="33">
        <v>50</v>
      </c>
      <c r="BU131" s="33"/>
      <c r="BV131" s="33"/>
      <c r="BW131" s="33"/>
      <c r="BX131" s="33"/>
    </row>
    <row r="132" spans="1:79" s="6" customFormat="1" ht="15" customHeight="1" x14ac:dyDescent="0.25">
      <c r="A132" s="40">
        <v>0</v>
      </c>
      <c r="B132" s="41"/>
      <c r="C132" s="41"/>
      <c r="D132" s="45" t="s">
        <v>197</v>
      </c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1"/>
      <c r="Q132" s="46"/>
      <c r="R132" s="46"/>
      <c r="S132" s="46"/>
      <c r="T132" s="46"/>
      <c r="U132" s="46"/>
      <c r="V132" s="45"/>
      <c r="W132" s="30"/>
      <c r="X132" s="30"/>
      <c r="Y132" s="30"/>
      <c r="Z132" s="30"/>
      <c r="AA132" s="30"/>
      <c r="AB132" s="30"/>
      <c r="AC132" s="30"/>
      <c r="AD132" s="30"/>
      <c r="AE132" s="31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</row>
    <row r="133" spans="1:79" s="25" customFormat="1" ht="27.6" customHeight="1" x14ac:dyDescent="0.25">
      <c r="A133" s="35">
        <v>0</v>
      </c>
      <c r="B133" s="36"/>
      <c r="C133" s="36"/>
      <c r="D133" s="43" t="s">
        <v>198</v>
      </c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9"/>
      <c r="Q133" s="44" t="s">
        <v>199</v>
      </c>
      <c r="R133" s="44"/>
      <c r="S133" s="44"/>
      <c r="T133" s="44"/>
      <c r="U133" s="44"/>
      <c r="V133" s="43" t="s">
        <v>200</v>
      </c>
      <c r="W133" s="38"/>
      <c r="X133" s="38"/>
      <c r="Y133" s="38"/>
      <c r="Z133" s="38"/>
      <c r="AA133" s="38"/>
      <c r="AB133" s="38"/>
      <c r="AC133" s="38"/>
      <c r="AD133" s="38"/>
      <c r="AE133" s="39"/>
      <c r="AF133" s="33">
        <v>105704</v>
      </c>
      <c r="AG133" s="33"/>
      <c r="AH133" s="33"/>
      <c r="AI133" s="33"/>
      <c r="AJ133" s="33"/>
      <c r="AK133" s="33">
        <v>0</v>
      </c>
      <c r="AL133" s="33"/>
      <c r="AM133" s="33"/>
      <c r="AN133" s="33"/>
      <c r="AO133" s="33"/>
      <c r="AP133" s="33">
        <v>105704</v>
      </c>
      <c r="AQ133" s="33"/>
      <c r="AR133" s="33"/>
      <c r="AS133" s="33"/>
      <c r="AT133" s="33"/>
      <c r="AU133" s="33">
        <v>105111</v>
      </c>
      <c r="AV133" s="33"/>
      <c r="AW133" s="33"/>
      <c r="AX133" s="33"/>
      <c r="AY133" s="33"/>
      <c r="AZ133" s="33">
        <v>0</v>
      </c>
      <c r="BA133" s="33"/>
      <c r="BB133" s="33"/>
      <c r="BC133" s="33"/>
      <c r="BD133" s="33"/>
      <c r="BE133" s="33">
        <v>105111</v>
      </c>
      <c r="BF133" s="33"/>
      <c r="BG133" s="33"/>
      <c r="BH133" s="33"/>
      <c r="BI133" s="33"/>
      <c r="BJ133" s="33">
        <v>109077</v>
      </c>
      <c r="BK133" s="33"/>
      <c r="BL133" s="33"/>
      <c r="BM133" s="33"/>
      <c r="BN133" s="33"/>
      <c r="BO133" s="33">
        <v>0</v>
      </c>
      <c r="BP133" s="33"/>
      <c r="BQ133" s="33"/>
      <c r="BR133" s="33"/>
      <c r="BS133" s="33"/>
      <c r="BT133" s="33">
        <v>109077</v>
      </c>
      <c r="BU133" s="33"/>
      <c r="BV133" s="33"/>
      <c r="BW133" s="33"/>
      <c r="BX133" s="33"/>
    </row>
    <row r="134" spans="1:79" s="6" customFormat="1" ht="15" customHeight="1" x14ac:dyDescent="0.25">
      <c r="A134" s="40">
        <v>0</v>
      </c>
      <c r="B134" s="41"/>
      <c r="C134" s="41"/>
      <c r="D134" s="45" t="s">
        <v>201</v>
      </c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1"/>
      <c r="Q134" s="46"/>
      <c r="R134" s="46"/>
      <c r="S134" s="46"/>
      <c r="T134" s="46"/>
      <c r="U134" s="46"/>
      <c r="V134" s="45"/>
      <c r="W134" s="30"/>
      <c r="X134" s="30"/>
      <c r="Y134" s="30"/>
      <c r="Z134" s="30"/>
      <c r="AA134" s="30"/>
      <c r="AB134" s="30"/>
      <c r="AC134" s="30"/>
      <c r="AD134" s="30"/>
      <c r="AE134" s="31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</row>
    <row r="135" spans="1:79" s="25" customFormat="1" ht="15" customHeight="1" x14ac:dyDescent="0.25">
      <c r="A135" s="35">
        <v>0</v>
      </c>
      <c r="B135" s="36"/>
      <c r="C135" s="36"/>
      <c r="D135" s="43" t="s">
        <v>202</v>
      </c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9"/>
      <c r="Q135" s="44" t="s">
        <v>203</v>
      </c>
      <c r="R135" s="44"/>
      <c r="S135" s="44"/>
      <c r="T135" s="44"/>
      <c r="U135" s="44"/>
      <c r="V135" s="43" t="s">
        <v>200</v>
      </c>
      <c r="W135" s="38"/>
      <c r="X135" s="38"/>
      <c r="Y135" s="38"/>
      <c r="Z135" s="38"/>
      <c r="AA135" s="38"/>
      <c r="AB135" s="38"/>
      <c r="AC135" s="38"/>
      <c r="AD135" s="38"/>
      <c r="AE135" s="39"/>
      <c r="AF135" s="33">
        <v>96</v>
      </c>
      <c r="AG135" s="33"/>
      <c r="AH135" s="33"/>
      <c r="AI135" s="33"/>
      <c r="AJ135" s="33"/>
      <c r="AK135" s="33">
        <v>0</v>
      </c>
      <c r="AL135" s="33"/>
      <c r="AM135" s="33"/>
      <c r="AN135" s="33"/>
      <c r="AO135" s="33"/>
      <c r="AP135" s="33">
        <v>96</v>
      </c>
      <c r="AQ135" s="33"/>
      <c r="AR135" s="33"/>
      <c r="AS135" s="33"/>
      <c r="AT135" s="33"/>
      <c r="AU135" s="33">
        <v>100</v>
      </c>
      <c r="AV135" s="33"/>
      <c r="AW135" s="33"/>
      <c r="AX135" s="33"/>
      <c r="AY135" s="33"/>
      <c r="AZ135" s="33">
        <v>0</v>
      </c>
      <c r="BA135" s="33"/>
      <c r="BB135" s="33"/>
      <c r="BC135" s="33"/>
      <c r="BD135" s="33"/>
      <c r="BE135" s="33">
        <v>100</v>
      </c>
      <c r="BF135" s="33"/>
      <c r="BG135" s="33"/>
      <c r="BH135" s="33"/>
      <c r="BI135" s="33"/>
      <c r="BJ135" s="33">
        <v>100</v>
      </c>
      <c r="BK135" s="33"/>
      <c r="BL135" s="33"/>
      <c r="BM135" s="33"/>
      <c r="BN135" s="33"/>
      <c r="BO135" s="33">
        <v>0</v>
      </c>
      <c r="BP135" s="33"/>
      <c r="BQ135" s="33"/>
      <c r="BR135" s="33"/>
      <c r="BS135" s="33"/>
      <c r="BT135" s="33">
        <v>100</v>
      </c>
      <c r="BU135" s="33"/>
      <c r="BV135" s="33"/>
      <c r="BW135" s="33"/>
      <c r="BX135" s="33"/>
    </row>
    <row r="137" spans="1:79" ht="14.25" customHeight="1" x14ac:dyDescent="0.25">
      <c r="A137" s="67" t="s">
        <v>258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</row>
    <row r="138" spans="1:79" ht="23.1" customHeight="1" x14ac:dyDescent="0.25">
      <c r="A138" s="85" t="s">
        <v>6</v>
      </c>
      <c r="B138" s="86"/>
      <c r="C138" s="86"/>
      <c r="D138" s="44" t="s">
        <v>9</v>
      </c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 t="s">
        <v>8</v>
      </c>
      <c r="R138" s="44"/>
      <c r="S138" s="44"/>
      <c r="T138" s="44"/>
      <c r="U138" s="44"/>
      <c r="V138" s="44" t="s">
        <v>7</v>
      </c>
      <c r="W138" s="44"/>
      <c r="X138" s="44"/>
      <c r="Y138" s="44"/>
      <c r="Z138" s="44"/>
      <c r="AA138" s="44"/>
      <c r="AB138" s="44"/>
      <c r="AC138" s="44"/>
      <c r="AD138" s="44"/>
      <c r="AE138" s="44"/>
      <c r="AF138" s="80" t="s">
        <v>249</v>
      </c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2"/>
      <c r="AU138" s="80" t="s">
        <v>254</v>
      </c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2"/>
    </row>
    <row r="139" spans="1:79" ht="28.5" customHeight="1" x14ac:dyDescent="0.25">
      <c r="A139" s="88"/>
      <c r="B139" s="89"/>
      <c r="C139" s="89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 t="s">
        <v>4</v>
      </c>
      <c r="AG139" s="44"/>
      <c r="AH139" s="44"/>
      <c r="AI139" s="44"/>
      <c r="AJ139" s="44"/>
      <c r="AK139" s="44" t="s">
        <v>3</v>
      </c>
      <c r="AL139" s="44"/>
      <c r="AM139" s="44"/>
      <c r="AN139" s="44"/>
      <c r="AO139" s="44"/>
      <c r="AP139" s="44" t="s">
        <v>123</v>
      </c>
      <c r="AQ139" s="44"/>
      <c r="AR139" s="44"/>
      <c r="AS139" s="44"/>
      <c r="AT139" s="44"/>
      <c r="AU139" s="44" t="s">
        <v>4</v>
      </c>
      <c r="AV139" s="44"/>
      <c r="AW139" s="44"/>
      <c r="AX139" s="44"/>
      <c r="AY139" s="44"/>
      <c r="AZ139" s="44" t="s">
        <v>3</v>
      </c>
      <c r="BA139" s="44"/>
      <c r="BB139" s="44"/>
      <c r="BC139" s="44"/>
      <c r="BD139" s="44"/>
      <c r="BE139" s="44" t="s">
        <v>90</v>
      </c>
      <c r="BF139" s="44"/>
      <c r="BG139" s="44"/>
      <c r="BH139" s="44"/>
      <c r="BI139" s="44"/>
    </row>
    <row r="140" spans="1:79" ht="15" customHeight="1" x14ac:dyDescent="0.25">
      <c r="A140" s="80">
        <v>1</v>
      </c>
      <c r="B140" s="81"/>
      <c r="C140" s="81"/>
      <c r="D140" s="44">
        <v>2</v>
      </c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>
        <v>3</v>
      </c>
      <c r="R140" s="44"/>
      <c r="S140" s="44"/>
      <c r="T140" s="44"/>
      <c r="U140" s="44"/>
      <c r="V140" s="44">
        <v>4</v>
      </c>
      <c r="W140" s="44"/>
      <c r="X140" s="44"/>
      <c r="Y140" s="44"/>
      <c r="Z140" s="44"/>
      <c r="AA140" s="44"/>
      <c r="AB140" s="44"/>
      <c r="AC140" s="44"/>
      <c r="AD140" s="44"/>
      <c r="AE140" s="44"/>
      <c r="AF140" s="44">
        <v>5</v>
      </c>
      <c r="AG140" s="44"/>
      <c r="AH140" s="44"/>
      <c r="AI140" s="44"/>
      <c r="AJ140" s="44"/>
      <c r="AK140" s="44">
        <v>6</v>
      </c>
      <c r="AL140" s="44"/>
      <c r="AM140" s="44"/>
      <c r="AN140" s="44"/>
      <c r="AO140" s="44"/>
      <c r="AP140" s="44">
        <v>7</v>
      </c>
      <c r="AQ140" s="44"/>
      <c r="AR140" s="44"/>
      <c r="AS140" s="44"/>
      <c r="AT140" s="44"/>
      <c r="AU140" s="44">
        <v>8</v>
      </c>
      <c r="AV140" s="44"/>
      <c r="AW140" s="44"/>
      <c r="AX140" s="44"/>
      <c r="AY140" s="44"/>
      <c r="AZ140" s="44">
        <v>9</v>
      </c>
      <c r="BA140" s="44"/>
      <c r="BB140" s="44"/>
      <c r="BC140" s="44"/>
      <c r="BD140" s="44"/>
      <c r="BE140" s="44">
        <v>10</v>
      </c>
      <c r="BF140" s="44"/>
      <c r="BG140" s="44"/>
      <c r="BH140" s="44"/>
      <c r="BI140" s="44"/>
    </row>
    <row r="141" spans="1:79" ht="15.75" hidden="1" customHeight="1" x14ac:dyDescent="0.25">
      <c r="A141" s="96" t="s">
        <v>154</v>
      </c>
      <c r="B141" s="97"/>
      <c r="C141" s="97"/>
      <c r="D141" s="44" t="s">
        <v>57</v>
      </c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 t="s">
        <v>70</v>
      </c>
      <c r="R141" s="44"/>
      <c r="S141" s="44"/>
      <c r="T141" s="44"/>
      <c r="U141" s="44"/>
      <c r="V141" s="44" t="s">
        <v>71</v>
      </c>
      <c r="W141" s="44"/>
      <c r="X141" s="44"/>
      <c r="Y141" s="44"/>
      <c r="Z141" s="44"/>
      <c r="AA141" s="44"/>
      <c r="AB141" s="44"/>
      <c r="AC141" s="44"/>
      <c r="AD141" s="44"/>
      <c r="AE141" s="44"/>
      <c r="AF141" s="71" t="s">
        <v>107</v>
      </c>
      <c r="AG141" s="71"/>
      <c r="AH141" s="71"/>
      <c r="AI141" s="71"/>
      <c r="AJ141" s="71"/>
      <c r="AK141" s="69" t="s">
        <v>108</v>
      </c>
      <c r="AL141" s="69"/>
      <c r="AM141" s="69"/>
      <c r="AN141" s="69"/>
      <c r="AO141" s="69"/>
      <c r="AP141" s="91" t="s">
        <v>187</v>
      </c>
      <c r="AQ141" s="91"/>
      <c r="AR141" s="91"/>
      <c r="AS141" s="91"/>
      <c r="AT141" s="91"/>
      <c r="AU141" s="71" t="s">
        <v>109</v>
      </c>
      <c r="AV141" s="71"/>
      <c r="AW141" s="71"/>
      <c r="AX141" s="71"/>
      <c r="AY141" s="71"/>
      <c r="AZ141" s="69" t="s">
        <v>110</v>
      </c>
      <c r="BA141" s="69"/>
      <c r="BB141" s="69"/>
      <c r="BC141" s="69"/>
      <c r="BD141" s="69"/>
      <c r="BE141" s="91" t="s">
        <v>187</v>
      </c>
      <c r="BF141" s="91"/>
      <c r="BG141" s="91"/>
      <c r="BH141" s="91"/>
      <c r="BI141" s="91"/>
      <c r="CA141" t="s">
        <v>39</v>
      </c>
    </row>
    <row r="142" spans="1:79" s="6" customFormat="1" ht="13.8" x14ac:dyDescent="0.25">
      <c r="A142" s="40">
        <v>0</v>
      </c>
      <c r="B142" s="41"/>
      <c r="C142" s="41"/>
      <c r="D142" s="46" t="s">
        <v>186</v>
      </c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CA142" s="6" t="s">
        <v>40</v>
      </c>
    </row>
    <row r="143" spans="1:79" s="25" customFormat="1" ht="13.8" customHeight="1" x14ac:dyDescent="0.25">
      <c r="A143" s="35">
        <v>0</v>
      </c>
      <c r="B143" s="36"/>
      <c r="C143" s="36"/>
      <c r="D143" s="43" t="s">
        <v>188</v>
      </c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9"/>
      <c r="Q143" s="44" t="s">
        <v>189</v>
      </c>
      <c r="R143" s="44"/>
      <c r="S143" s="44"/>
      <c r="T143" s="44"/>
      <c r="U143" s="44"/>
      <c r="V143" s="44" t="s">
        <v>190</v>
      </c>
      <c r="W143" s="44"/>
      <c r="X143" s="44"/>
      <c r="Y143" s="44"/>
      <c r="Z143" s="44"/>
      <c r="AA143" s="44"/>
      <c r="AB143" s="44"/>
      <c r="AC143" s="44"/>
      <c r="AD143" s="44"/>
      <c r="AE143" s="44"/>
      <c r="AF143" s="33">
        <v>26</v>
      </c>
      <c r="AG143" s="33"/>
      <c r="AH143" s="33"/>
      <c r="AI143" s="33"/>
      <c r="AJ143" s="33"/>
      <c r="AK143" s="33">
        <v>0</v>
      </c>
      <c r="AL143" s="33"/>
      <c r="AM143" s="33"/>
      <c r="AN143" s="33"/>
      <c r="AO143" s="33"/>
      <c r="AP143" s="33">
        <v>26</v>
      </c>
      <c r="AQ143" s="33"/>
      <c r="AR143" s="33"/>
      <c r="AS143" s="33"/>
      <c r="AT143" s="33"/>
      <c r="AU143" s="33">
        <v>26</v>
      </c>
      <c r="AV143" s="33"/>
      <c r="AW143" s="33"/>
      <c r="AX143" s="33"/>
      <c r="AY143" s="33"/>
      <c r="AZ143" s="33">
        <v>0</v>
      </c>
      <c r="BA143" s="33"/>
      <c r="BB143" s="33"/>
      <c r="BC143" s="33"/>
      <c r="BD143" s="33"/>
      <c r="BE143" s="33">
        <v>26</v>
      </c>
      <c r="BF143" s="33"/>
      <c r="BG143" s="33"/>
      <c r="BH143" s="33"/>
      <c r="BI143" s="33"/>
    </row>
    <row r="144" spans="1:79" s="25" customFormat="1" ht="13.8" customHeight="1" x14ac:dyDescent="0.25">
      <c r="A144" s="35">
        <v>0</v>
      </c>
      <c r="B144" s="36"/>
      <c r="C144" s="36"/>
      <c r="D144" s="43" t="s">
        <v>191</v>
      </c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9"/>
      <c r="Q144" s="44" t="s">
        <v>189</v>
      </c>
      <c r="R144" s="44"/>
      <c r="S144" s="44"/>
      <c r="T144" s="44"/>
      <c r="U144" s="44"/>
      <c r="V144" s="43" t="s">
        <v>192</v>
      </c>
      <c r="W144" s="38"/>
      <c r="X144" s="38"/>
      <c r="Y144" s="38"/>
      <c r="Z144" s="38"/>
      <c r="AA144" s="38"/>
      <c r="AB144" s="38"/>
      <c r="AC144" s="38"/>
      <c r="AD144" s="38"/>
      <c r="AE144" s="39"/>
      <c r="AF144" s="33">
        <v>10</v>
      </c>
      <c r="AG144" s="33"/>
      <c r="AH144" s="33"/>
      <c r="AI144" s="33"/>
      <c r="AJ144" s="33"/>
      <c r="AK144" s="33">
        <v>0</v>
      </c>
      <c r="AL144" s="33"/>
      <c r="AM144" s="33"/>
      <c r="AN144" s="33"/>
      <c r="AO144" s="33"/>
      <c r="AP144" s="33">
        <v>10</v>
      </c>
      <c r="AQ144" s="33"/>
      <c r="AR144" s="33"/>
      <c r="AS144" s="33"/>
      <c r="AT144" s="33"/>
      <c r="AU144" s="33">
        <v>10</v>
      </c>
      <c r="AV144" s="33"/>
      <c r="AW144" s="33"/>
      <c r="AX144" s="33"/>
      <c r="AY144" s="33"/>
      <c r="AZ144" s="33">
        <v>0</v>
      </c>
      <c r="BA144" s="33"/>
      <c r="BB144" s="33"/>
      <c r="BC144" s="33"/>
      <c r="BD144" s="33"/>
      <c r="BE144" s="33">
        <v>10</v>
      </c>
      <c r="BF144" s="33"/>
      <c r="BG144" s="33"/>
      <c r="BH144" s="33"/>
      <c r="BI144" s="33"/>
    </row>
    <row r="145" spans="1:79" s="25" customFormat="1" ht="27.6" customHeight="1" x14ac:dyDescent="0.25">
      <c r="A145" s="35">
        <v>0</v>
      </c>
      <c r="B145" s="36"/>
      <c r="C145" s="36"/>
      <c r="D145" s="43" t="s">
        <v>193</v>
      </c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9"/>
      <c r="Q145" s="44" t="s">
        <v>189</v>
      </c>
      <c r="R145" s="44"/>
      <c r="S145" s="44"/>
      <c r="T145" s="44"/>
      <c r="U145" s="44"/>
      <c r="V145" s="43" t="s">
        <v>190</v>
      </c>
      <c r="W145" s="38"/>
      <c r="X145" s="38"/>
      <c r="Y145" s="38"/>
      <c r="Z145" s="38"/>
      <c r="AA145" s="38"/>
      <c r="AB145" s="38"/>
      <c r="AC145" s="38"/>
      <c r="AD145" s="38"/>
      <c r="AE145" s="39"/>
      <c r="AF145" s="33">
        <v>26</v>
      </c>
      <c r="AG145" s="33"/>
      <c r="AH145" s="33"/>
      <c r="AI145" s="33"/>
      <c r="AJ145" s="33"/>
      <c r="AK145" s="33">
        <v>0</v>
      </c>
      <c r="AL145" s="33"/>
      <c r="AM145" s="33"/>
      <c r="AN145" s="33"/>
      <c r="AO145" s="33"/>
      <c r="AP145" s="33">
        <v>26</v>
      </c>
      <c r="AQ145" s="33"/>
      <c r="AR145" s="33"/>
      <c r="AS145" s="33"/>
      <c r="AT145" s="33"/>
      <c r="AU145" s="33">
        <v>26</v>
      </c>
      <c r="AV145" s="33"/>
      <c r="AW145" s="33"/>
      <c r="AX145" s="33"/>
      <c r="AY145" s="33"/>
      <c r="AZ145" s="33">
        <v>0</v>
      </c>
      <c r="BA145" s="33"/>
      <c r="BB145" s="33"/>
      <c r="BC145" s="33"/>
      <c r="BD145" s="33"/>
      <c r="BE145" s="33">
        <v>26</v>
      </c>
      <c r="BF145" s="33"/>
      <c r="BG145" s="33"/>
      <c r="BH145" s="33"/>
      <c r="BI145" s="33"/>
    </row>
    <row r="146" spans="1:79" s="6" customFormat="1" ht="13.8" x14ac:dyDescent="0.25">
      <c r="A146" s="40">
        <v>0</v>
      </c>
      <c r="B146" s="41"/>
      <c r="C146" s="41"/>
      <c r="D146" s="45" t="s">
        <v>194</v>
      </c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1"/>
      <c r="Q146" s="46"/>
      <c r="R146" s="46"/>
      <c r="S146" s="46"/>
      <c r="T146" s="46"/>
      <c r="U146" s="46"/>
      <c r="V146" s="45"/>
      <c r="W146" s="30"/>
      <c r="X146" s="30"/>
      <c r="Y146" s="30"/>
      <c r="Z146" s="30"/>
      <c r="AA146" s="30"/>
      <c r="AB146" s="30"/>
      <c r="AC146" s="30"/>
      <c r="AD146" s="30"/>
      <c r="AE146" s="31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</row>
    <row r="147" spans="1:79" s="25" customFormat="1" ht="27.6" customHeight="1" x14ac:dyDescent="0.25">
      <c r="A147" s="35">
        <v>0</v>
      </c>
      <c r="B147" s="36"/>
      <c r="C147" s="36"/>
      <c r="D147" s="43" t="s">
        <v>195</v>
      </c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9"/>
      <c r="Q147" s="44" t="s">
        <v>189</v>
      </c>
      <c r="R147" s="44"/>
      <c r="S147" s="44"/>
      <c r="T147" s="44"/>
      <c r="U147" s="44"/>
      <c r="V147" s="43" t="s">
        <v>196</v>
      </c>
      <c r="W147" s="38"/>
      <c r="X147" s="38"/>
      <c r="Y147" s="38"/>
      <c r="Z147" s="38"/>
      <c r="AA147" s="38"/>
      <c r="AB147" s="38"/>
      <c r="AC147" s="38"/>
      <c r="AD147" s="38"/>
      <c r="AE147" s="39"/>
      <c r="AF147" s="33">
        <v>50</v>
      </c>
      <c r="AG147" s="33"/>
      <c r="AH147" s="33"/>
      <c r="AI147" s="33"/>
      <c r="AJ147" s="33"/>
      <c r="AK147" s="33">
        <v>0</v>
      </c>
      <c r="AL147" s="33"/>
      <c r="AM147" s="33"/>
      <c r="AN147" s="33"/>
      <c r="AO147" s="33"/>
      <c r="AP147" s="33">
        <v>50</v>
      </c>
      <c r="AQ147" s="33"/>
      <c r="AR147" s="33"/>
      <c r="AS147" s="33"/>
      <c r="AT147" s="33"/>
      <c r="AU147" s="33">
        <v>50</v>
      </c>
      <c r="AV147" s="33"/>
      <c r="AW147" s="33"/>
      <c r="AX147" s="33"/>
      <c r="AY147" s="33"/>
      <c r="AZ147" s="33">
        <v>0</v>
      </c>
      <c r="BA147" s="33"/>
      <c r="BB147" s="33"/>
      <c r="BC147" s="33"/>
      <c r="BD147" s="33"/>
      <c r="BE147" s="33">
        <v>50</v>
      </c>
      <c r="BF147" s="33"/>
      <c r="BG147" s="33"/>
      <c r="BH147" s="33"/>
      <c r="BI147" s="33"/>
    </row>
    <row r="148" spans="1:79" s="6" customFormat="1" ht="13.8" x14ac:dyDescent="0.25">
      <c r="A148" s="40">
        <v>0</v>
      </c>
      <c r="B148" s="41"/>
      <c r="C148" s="41"/>
      <c r="D148" s="45" t="s">
        <v>197</v>
      </c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1"/>
      <c r="Q148" s="46"/>
      <c r="R148" s="46"/>
      <c r="S148" s="46"/>
      <c r="T148" s="46"/>
      <c r="U148" s="46"/>
      <c r="V148" s="45"/>
      <c r="W148" s="30"/>
      <c r="X148" s="30"/>
      <c r="Y148" s="30"/>
      <c r="Z148" s="30"/>
      <c r="AA148" s="30"/>
      <c r="AB148" s="30"/>
      <c r="AC148" s="30"/>
      <c r="AD148" s="30"/>
      <c r="AE148" s="31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</row>
    <row r="149" spans="1:79" s="25" customFormat="1" ht="27.6" customHeight="1" x14ac:dyDescent="0.25">
      <c r="A149" s="35">
        <v>0</v>
      </c>
      <c r="B149" s="36"/>
      <c r="C149" s="36"/>
      <c r="D149" s="43" t="s">
        <v>198</v>
      </c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9"/>
      <c r="Q149" s="44" t="s">
        <v>199</v>
      </c>
      <c r="R149" s="44"/>
      <c r="S149" s="44"/>
      <c r="T149" s="44"/>
      <c r="U149" s="44"/>
      <c r="V149" s="43" t="s">
        <v>200</v>
      </c>
      <c r="W149" s="38"/>
      <c r="X149" s="38"/>
      <c r="Y149" s="38"/>
      <c r="Z149" s="38"/>
      <c r="AA149" s="38"/>
      <c r="AB149" s="38"/>
      <c r="AC149" s="38"/>
      <c r="AD149" s="38"/>
      <c r="AE149" s="39"/>
      <c r="AF149" s="33">
        <v>109077</v>
      </c>
      <c r="AG149" s="33"/>
      <c r="AH149" s="33"/>
      <c r="AI149" s="33"/>
      <c r="AJ149" s="33"/>
      <c r="AK149" s="33">
        <v>0</v>
      </c>
      <c r="AL149" s="33"/>
      <c r="AM149" s="33"/>
      <c r="AN149" s="33"/>
      <c r="AO149" s="33"/>
      <c r="AP149" s="33">
        <v>109077</v>
      </c>
      <c r="AQ149" s="33"/>
      <c r="AR149" s="33"/>
      <c r="AS149" s="33"/>
      <c r="AT149" s="33"/>
      <c r="AU149" s="33">
        <v>109077</v>
      </c>
      <c r="AV149" s="33"/>
      <c r="AW149" s="33"/>
      <c r="AX149" s="33"/>
      <c r="AY149" s="33"/>
      <c r="AZ149" s="33">
        <v>0</v>
      </c>
      <c r="BA149" s="33"/>
      <c r="BB149" s="33"/>
      <c r="BC149" s="33"/>
      <c r="BD149" s="33"/>
      <c r="BE149" s="33">
        <v>109077</v>
      </c>
      <c r="BF149" s="33"/>
      <c r="BG149" s="33"/>
      <c r="BH149" s="33"/>
      <c r="BI149" s="33"/>
    </row>
    <row r="150" spans="1:79" s="6" customFormat="1" ht="13.8" x14ac:dyDescent="0.25">
      <c r="A150" s="40">
        <v>0</v>
      </c>
      <c r="B150" s="41"/>
      <c r="C150" s="41"/>
      <c r="D150" s="45" t="s">
        <v>201</v>
      </c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1"/>
      <c r="Q150" s="46"/>
      <c r="R150" s="46"/>
      <c r="S150" s="46"/>
      <c r="T150" s="46"/>
      <c r="U150" s="46"/>
      <c r="V150" s="45"/>
      <c r="W150" s="30"/>
      <c r="X150" s="30"/>
      <c r="Y150" s="30"/>
      <c r="Z150" s="30"/>
      <c r="AA150" s="30"/>
      <c r="AB150" s="30"/>
      <c r="AC150" s="30"/>
      <c r="AD150" s="30"/>
      <c r="AE150" s="31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</row>
    <row r="151" spans="1:79" s="25" customFormat="1" ht="13.8" customHeight="1" x14ac:dyDescent="0.25">
      <c r="A151" s="35">
        <v>0</v>
      </c>
      <c r="B151" s="36"/>
      <c r="C151" s="36"/>
      <c r="D151" s="43" t="s">
        <v>202</v>
      </c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9"/>
      <c r="Q151" s="44" t="s">
        <v>203</v>
      </c>
      <c r="R151" s="44"/>
      <c r="S151" s="44"/>
      <c r="T151" s="44"/>
      <c r="U151" s="44"/>
      <c r="V151" s="43" t="s">
        <v>200</v>
      </c>
      <c r="W151" s="38"/>
      <c r="X151" s="38"/>
      <c r="Y151" s="38"/>
      <c r="Z151" s="38"/>
      <c r="AA151" s="38"/>
      <c r="AB151" s="38"/>
      <c r="AC151" s="38"/>
      <c r="AD151" s="38"/>
      <c r="AE151" s="39"/>
      <c r="AF151" s="33">
        <v>100</v>
      </c>
      <c r="AG151" s="33"/>
      <c r="AH151" s="33"/>
      <c r="AI151" s="33"/>
      <c r="AJ151" s="33"/>
      <c r="AK151" s="33">
        <v>0</v>
      </c>
      <c r="AL151" s="33"/>
      <c r="AM151" s="33"/>
      <c r="AN151" s="33"/>
      <c r="AO151" s="33"/>
      <c r="AP151" s="33">
        <v>100</v>
      </c>
      <c r="AQ151" s="33"/>
      <c r="AR151" s="33"/>
      <c r="AS151" s="33"/>
      <c r="AT151" s="33"/>
      <c r="AU151" s="33">
        <v>100</v>
      </c>
      <c r="AV151" s="33"/>
      <c r="AW151" s="33"/>
      <c r="AX151" s="33"/>
      <c r="AY151" s="33"/>
      <c r="AZ151" s="33">
        <v>0</v>
      </c>
      <c r="BA151" s="33"/>
      <c r="BB151" s="33"/>
      <c r="BC151" s="33"/>
      <c r="BD151" s="33"/>
      <c r="BE151" s="33">
        <v>100</v>
      </c>
      <c r="BF151" s="33"/>
      <c r="BG151" s="33"/>
      <c r="BH151" s="33"/>
      <c r="BI151" s="33"/>
    </row>
    <row r="153" spans="1:79" ht="14.25" customHeight="1" x14ac:dyDescent="0.25">
      <c r="A153" s="67" t="s">
        <v>124</v>
      </c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</row>
    <row r="154" spans="1:79" ht="15" customHeight="1" x14ac:dyDescent="0.25">
      <c r="A154" s="83" t="s">
        <v>227</v>
      </c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  <c r="BA154" s="83"/>
      <c r="BB154" s="83"/>
      <c r="BC154" s="83"/>
      <c r="BD154" s="83"/>
      <c r="BE154" s="83"/>
      <c r="BF154" s="83"/>
      <c r="BG154" s="83"/>
      <c r="BH154" s="83"/>
      <c r="BI154" s="83"/>
      <c r="BJ154" s="83"/>
      <c r="BK154" s="83"/>
      <c r="BL154" s="83"/>
      <c r="BM154" s="83"/>
      <c r="BN154" s="83"/>
      <c r="BO154" s="83"/>
      <c r="BP154" s="83"/>
      <c r="BQ154" s="83"/>
      <c r="BR154" s="83"/>
    </row>
    <row r="155" spans="1:79" ht="12.9" customHeight="1" x14ac:dyDescent="0.25">
      <c r="A155" s="85" t="s">
        <v>19</v>
      </c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7"/>
      <c r="U155" s="44" t="s">
        <v>228</v>
      </c>
      <c r="V155" s="44"/>
      <c r="W155" s="44"/>
      <c r="X155" s="44"/>
      <c r="Y155" s="44"/>
      <c r="Z155" s="44"/>
      <c r="AA155" s="44"/>
      <c r="AB155" s="44"/>
      <c r="AC155" s="44"/>
      <c r="AD155" s="44"/>
      <c r="AE155" s="44" t="s">
        <v>231</v>
      </c>
      <c r="AF155" s="44"/>
      <c r="AG155" s="44"/>
      <c r="AH155" s="44"/>
      <c r="AI155" s="44"/>
      <c r="AJ155" s="44"/>
      <c r="AK155" s="44"/>
      <c r="AL155" s="44"/>
      <c r="AM155" s="44"/>
      <c r="AN155" s="44"/>
      <c r="AO155" s="44" t="s">
        <v>238</v>
      </c>
      <c r="AP155" s="44"/>
      <c r="AQ155" s="44"/>
      <c r="AR155" s="44"/>
      <c r="AS155" s="44"/>
      <c r="AT155" s="44"/>
      <c r="AU155" s="44"/>
      <c r="AV155" s="44"/>
      <c r="AW155" s="44"/>
      <c r="AX155" s="44"/>
      <c r="AY155" s="44" t="s">
        <v>249</v>
      </c>
      <c r="AZ155" s="44"/>
      <c r="BA155" s="44"/>
      <c r="BB155" s="44"/>
      <c r="BC155" s="44"/>
      <c r="BD155" s="44"/>
      <c r="BE155" s="44"/>
      <c r="BF155" s="44"/>
      <c r="BG155" s="44"/>
      <c r="BH155" s="44"/>
      <c r="BI155" s="44" t="s">
        <v>254</v>
      </c>
      <c r="BJ155" s="44"/>
      <c r="BK155" s="44"/>
      <c r="BL155" s="44"/>
      <c r="BM155" s="44"/>
      <c r="BN155" s="44"/>
      <c r="BO155" s="44"/>
      <c r="BP155" s="44"/>
      <c r="BQ155" s="44"/>
      <c r="BR155" s="44"/>
    </row>
    <row r="156" spans="1:79" ht="30" customHeight="1" x14ac:dyDescent="0.25">
      <c r="A156" s="88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90"/>
      <c r="U156" s="44" t="s">
        <v>4</v>
      </c>
      <c r="V156" s="44"/>
      <c r="W156" s="44"/>
      <c r="X156" s="44"/>
      <c r="Y156" s="44"/>
      <c r="Z156" s="44" t="s">
        <v>3</v>
      </c>
      <c r="AA156" s="44"/>
      <c r="AB156" s="44"/>
      <c r="AC156" s="44"/>
      <c r="AD156" s="44"/>
      <c r="AE156" s="44" t="s">
        <v>4</v>
      </c>
      <c r="AF156" s="44"/>
      <c r="AG156" s="44"/>
      <c r="AH156" s="44"/>
      <c r="AI156" s="44"/>
      <c r="AJ156" s="44" t="s">
        <v>3</v>
      </c>
      <c r="AK156" s="44"/>
      <c r="AL156" s="44"/>
      <c r="AM156" s="44"/>
      <c r="AN156" s="44"/>
      <c r="AO156" s="44" t="s">
        <v>4</v>
      </c>
      <c r="AP156" s="44"/>
      <c r="AQ156" s="44"/>
      <c r="AR156" s="44"/>
      <c r="AS156" s="44"/>
      <c r="AT156" s="44" t="s">
        <v>3</v>
      </c>
      <c r="AU156" s="44"/>
      <c r="AV156" s="44"/>
      <c r="AW156" s="44"/>
      <c r="AX156" s="44"/>
      <c r="AY156" s="44" t="s">
        <v>4</v>
      </c>
      <c r="AZ156" s="44"/>
      <c r="BA156" s="44"/>
      <c r="BB156" s="44"/>
      <c r="BC156" s="44"/>
      <c r="BD156" s="44" t="s">
        <v>3</v>
      </c>
      <c r="BE156" s="44"/>
      <c r="BF156" s="44"/>
      <c r="BG156" s="44"/>
      <c r="BH156" s="44"/>
      <c r="BI156" s="44" t="s">
        <v>4</v>
      </c>
      <c r="BJ156" s="44"/>
      <c r="BK156" s="44"/>
      <c r="BL156" s="44"/>
      <c r="BM156" s="44"/>
      <c r="BN156" s="44" t="s">
        <v>3</v>
      </c>
      <c r="BO156" s="44"/>
      <c r="BP156" s="44"/>
      <c r="BQ156" s="44"/>
      <c r="BR156" s="44"/>
    </row>
    <row r="157" spans="1:79" ht="15" customHeight="1" x14ac:dyDescent="0.25">
      <c r="A157" s="80">
        <v>1</v>
      </c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2"/>
      <c r="U157" s="44">
        <v>2</v>
      </c>
      <c r="V157" s="44"/>
      <c r="W157" s="44"/>
      <c r="X157" s="44"/>
      <c r="Y157" s="44"/>
      <c r="Z157" s="44">
        <v>3</v>
      </c>
      <c r="AA157" s="44"/>
      <c r="AB157" s="44"/>
      <c r="AC157" s="44"/>
      <c r="AD157" s="44"/>
      <c r="AE157" s="44">
        <v>4</v>
      </c>
      <c r="AF157" s="44"/>
      <c r="AG157" s="44"/>
      <c r="AH157" s="44"/>
      <c r="AI157" s="44"/>
      <c r="AJ157" s="44">
        <v>5</v>
      </c>
      <c r="AK157" s="44"/>
      <c r="AL157" s="44"/>
      <c r="AM157" s="44"/>
      <c r="AN157" s="44"/>
      <c r="AO157" s="44">
        <v>6</v>
      </c>
      <c r="AP157" s="44"/>
      <c r="AQ157" s="44"/>
      <c r="AR157" s="44"/>
      <c r="AS157" s="44"/>
      <c r="AT157" s="44">
        <v>7</v>
      </c>
      <c r="AU157" s="44"/>
      <c r="AV157" s="44"/>
      <c r="AW157" s="44"/>
      <c r="AX157" s="44"/>
      <c r="AY157" s="44">
        <v>8</v>
      </c>
      <c r="AZ157" s="44"/>
      <c r="BA157" s="44"/>
      <c r="BB157" s="44"/>
      <c r="BC157" s="44"/>
      <c r="BD157" s="44">
        <v>9</v>
      </c>
      <c r="BE157" s="44"/>
      <c r="BF157" s="44"/>
      <c r="BG157" s="44"/>
      <c r="BH157" s="44"/>
      <c r="BI157" s="44">
        <v>10</v>
      </c>
      <c r="BJ157" s="44"/>
      <c r="BK157" s="44"/>
      <c r="BL157" s="44"/>
      <c r="BM157" s="44"/>
      <c r="BN157" s="44">
        <v>11</v>
      </c>
      <c r="BO157" s="44"/>
      <c r="BP157" s="44"/>
      <c r="BQ157" s="44"/>
      <c r="BR157" s="44"/>
    </row>
    <row r="158" spans="1:79" s="1" customFormat="1" ht="15.75" hidden="1" customHeight="1" x14ac:dyDescent="0.25">
      <c r="A158" s="96" t="s">
        <v>57</v>
      </c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8"/>
      <c r="U158" s="71" t="s">
        <v>65</v>
      </c>
      <c r="V158" s="71"/>
      <c r="W158" s="71"/>
      <c r="X158" s="71"/>
      <c r="Y158" s="71"/>
      <c r="Z158" s="69" t="s">
        <v>66</v>
      </c>
      <c r="AA158" s="69"/>
      <c r="AB158" s="69"/>
      <c r="AC158" s="69"/>
      <c r="AD158" s="69"/>
      <c r="AE158" s="71" t="s">
        <v>67</v>
      </c>
      <c r="AF158" s="71"/>
      <c r="AG158" s="71"/>
      <c r="AH158" s="71"/>
      <c r="AI158" s="71"/>
      <c r="AJ158" s="69" t="s">
        <v>68</v>
      </c>
      <c r="AK158" s="69"/>
      <c r="AL158" s="69"/>
      <c r="AM158" s="69"/>
      <c r="AN158" s="69"/>
      <c r="AO158" s="71" t="s">
        <v>58</v>
      </c>
      <c r="AP158" s="71"/>
      <c r="AQ158" s="71"/>
      <c r="AR158" s="71"/>
      <c r="AS158" s="71"/>
      <c r="AT158" s="69" t="s">
        <v>59</v>
      </c>
      <c r="AU158" s="69"/>
      <c r="AV158" s="69"/>
      <c r="AW158" s="69"/>
      <c r="AX158" s="69"/>
      <c r="AY158" s="71" t="s">
        <v>60</v>
      </c>
      <c r="AZ158" s="71"/>
      <c r="BA158" s="71"/>
      <c r="BB158" s="71"/>
      <c r="BC158" s="71"/>
      <c r="BD158" s="69" t="s">
        <v>61</v>
      </c>
      <c r="BE158" s="69"/>
      <c r="BF158" s="69"/>
      <c r="BG158" s="69"/>
      <c r="BH158" s="69"/>
      <c r="BI158" s="71" t="s">
        <v>62</v>
      </c>
      <c r="BJ158" s="71"/>
      <c r="BK158" s="71"/>
      <c r="BL158" s="71"/>
      <c r="BM158" s="71"/>
      <c r="BN158" s="69" t="s">
        <v>63</v>
      </c>
      <c r="BO158" s="69"/>
      <c r="BP158" s="69"/>
      <c r="BQ158" s="69"/>
      <c r="BR158" s="69"/>
      <c r="CA158" t="s">
        <v>41</v>
      </c>
    </row>
    <row r="159" spans="1:79" s="6" customFormat="1" ht="13.2" customHeight="1" x14ac:dyDescent="0.25">
      <c r="A159" s="29" t="s">
        <v>204</v>
      </c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1"/>
      <c r="U159" s="27">
        <v>1600000</v>
      </c>
      <c r="V159" s="27"/>
      <c r="W159" s="27"/>
      <c r="X159" s="27"/>
      <c r="Y159" s="27"/>
      <c r="Z159" s="27">
        <v>0</v>
      </c>
      <c r="AA159" s="27"/>
      <c r="AB159" s="27"/>
      <c r="AC159" s="27"/>
      <c r="AD159" s="27"/>
      <c r="AE159" s="27">
        <v>1424799</v>
      </c>
      <c r="AF159" s="27"/>
      <c r="AG159" s="27"/>
      <c r="AH159" s="27"/>
      <c r="AI159" s="27"/>
      <c r="AJ159" s="27">
        <v>0</v>
      </c>
      <c r="AK159" s="27"/>
      <c r="AL159" s="27"/>
      <c r="AM159" s="27"/>
      <c r="AN159" s="27"/>
      <c r="AO159" s="27">
        <v>1899732</v>
      </c>
      <c r="AP159" s="27"/>
      <c r="AQ159" s="27"/>
      <c r="AR159" s="27"/>
      <c r="AS159" s="27"/>
      <c r="AT159" s="27">
        <v>0</v>
      </c>
      <c r="AU159" s="27"/>
      <c r="AV159" s="27"/>
      <c r="AW159" s="27"/>
      <c r="AX159" s="27"/>
      <c r="AY159" s="27">
        <v>1899732</v>
      </c>
      <c r="AZ159" s="27"/>
      <c r="BA159" s="27"/>
      <c r="BB159" s="27"/>
      <c r="BC159" s="27"/>
      <c r="BD159" s="27">
        <v>0</v>
      </c>
      <c r="BE159" s="27"/>
      <c r="BF159" s="27"/>
      <c r="BG159" s="27"/>
      <c r="BH159" s="27"/>
      <c r="BI159" s="27">
        <v>1899732</v>
      </c>
      <c r="BJ159" s="27"/>
      <c r="BK159" s="27"/>
      <c r="BL159" s="27"/>
      <c r="BM159" s="27"/>
      <c r="BN159" s="27">
        <v>0</v>
      </c>
      <c r="BO159" s="27"/>
      <c r="BP159" s="27"/>
      <c r="BQ159" s="27"/>
      <c r="BR159" s="27"/>
      <c r="CA159" s="6" t="s">
        <v>42</v>
      </c>
    </row>
    <row r="160" spans="1:79" s="25" customFormat="1" ht="13.2" customHeight="1" x14ac:dyDescent="0.25">
      <c r="A160" s="37" t="s">
        <v>205</v>
      </c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9"/>
      <c r="U160" s="42">
        <v>1600000</v>
      </c>
      <c r="V160" s="42"/>
      <c r="W160" s="42"/>
      <c r="X160" s="42"/>
      <c r="Y160" s="42"/>
      <c r="Z160" s="42">
        <v>0</v>
      </c>
      <c r="AA160" s="42"/>
      <c r="AB160" s="42"/>
      <c r="AC160" s="42"/>
      <c r="AD160" s="42"/>
      <c r="AE160" s="42">
        <v>796039</v>
      </c>
      <c r="AF160" s="42"/>
      <c r="AG160" s="42"/>
      <c r="AH160" s="42"/>
      <c r="AI160" s="42"/>
      <c r="AJ160" s="42">
        <v>0</v>
      </c>
      <c r="AK160" s="42"/>
      <c r="AL160" s="42"/>
      <c r="AM160" s="42"/>
      <c r="AN160" s="42"/>
      <c r="AO160" s="42">
        <v>1061385</v>
      </c>
      <c r="AP160" s="42"/>
      <c r="AQ160" s="42"/>
      <c r="AR160" s="42"/>
      <c r="AS160" s="42"/>
      <c r="AT160" s="42">
        <v>0</v>
      </c>
      <c r="AU160" s="42"/>
      <c r="AV160" s="42"/>
      <c r="AW160" s="42"/>
      <c r="AX160" s="42"/>
      <c r="AY160" s="42">
        <v>1061385</v>
      </c>
      <c r="AZ160" s="42"/>
      <c r="BA160" s="42"/>
      <c r="BB160" s="42"/>
      <c r="BC160" s="42"/>
      <c r="BD160" s="42">
        <v>0</v>
      </c>
      <c r="BE160" s="42"/>
      <c r="BF160" s="42"/>
      <c r="BG160" s="42"/>
      <c r="BH160" s="42"/>
      <c r="BI160" s="42">
        <v>1061385</v>
      </c>
      <c r="BJ160" s="42"/>
      <c r="BK160" s="42"/>
      <c r="BL160" s="42"/>
      <c r="BM160" s="42"/>
      <c r="BN160" s="42">
        <v>0</v>
      </c>
      <c r="BO160" s="42"/>
      <c r="BP160" s="42"/>
      <c r="BQ160" s="42"/>
      <c r="BR160" s="42"/>
    </row>
    <row r="161" spans="1:79" s="25" customFormat="1" ht="12.75" customHeight="1" x14ac:dyDescent="0.25">
      <c r="A161" s="37" t="s">
        <v>206</v>
      </c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9"/>
      <c r="U161" s="42">
        <v>0</v>
      </c>
      <c r="V161" s="42"/>
      <c r="W161" s="42"/>
      <c r="X161" s="42"/>
      <c r="Y161" s="42"/>
      <c r="Z161" s="42">
        <v>0</v>
      </c>
      <c r="AA161" s="42"/>
      <c r="AB161" s="42"/>
      <c r="AC161" s="42"/>
      <c r="AD161" s="42"/>
      <c r="AE161" s="42">
        <v>628760</v>
      </c>
      <c r="AF161" s="42"/>
      <c r="AG161" s="42"/>
      <c r="AH161" s="42"/>
      <c r="AI161" s="42"/>
      <c r="AJ161" s="42">
        <v>0</v>
      </c>
      <c r="AK161" s="42"/>
      <c r="AL161" s="42"/>
      <c r="AM161" s="42"/>
      <c r="AN161" s="42"/>
      <c r="AO161" s="42">
        <v>838347</v>
      </c>
      <c r="AP161" s="42"/>
      <c r="AQ161" s="42"/>
      <c r="AR161" s="42"/>
      <c r="AS161" s="42"/>
      <c r="AT161" s="42">
        <v>0</v>
      </c>
      <c r="AU161" s="42"/>
      <c r="AV161" s="42"/>
      <c r="AW161" s="42"/>
      <c r="AX161" s="42"/>
      <c r="AY161" s="42">
        <v>838347</v>
      </c>
      <c r="AZ161" s="42"/>
      <c r="BA161" s="42"/>
      <c r="BB161" s="42"/>
      <c r="BC161" s="42"/>
      <c r="BD161" s="42">
        <v>0</v>
      </c>
      <c r="BE161" s="42"/>
      <c r="BF161" s="42"/>
      <c r="BG161" s="42"/>
      <c r="BH161" s="42"/>
      <c r="BI161" s="42">
        <v>838347</v>
      </c>
      <c r="BJ161" s="42"/>
      <c r="BK161" s="42"/>
      <c r="BL161" s="42"/>
      <c r="BM161" s="42"/>
      <c r="BN161" s="42">
        <v>0</v>
      </c>
      <c r="BO161" s="42"/>
      <c r="BP161" s="42"/>
      <c r="BQ161" s="42"/>
      <c r="BR161" s="42"/>
    </row>
    <row r="162" spans="1:79" s="25" customFormat="1" ht="12.75" customHeight="1" x14ac:dyDescent="0.25">
      <c r="A162" s="37" t="s">
        <v>207</v>
      </c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9"/>
      <c r="U162" s="42">
        <v>0</v>
      </c>
      <c r="V162" s="42"/>
      <c r="W162" s="42"/>
      <c r="X162" s="42"/>
      <c r="Y162" s="42"/>
      <c r="Z162" s="42">
        <v>0</v>
      </c>
      <c r="AA162" s="42"/>
      <c r="AB162" s="42"/>
      <c r="AC162" s="42"/>
      <c r="AD162" s="42"/>
      <c r="AE162" s="42">
        <v>113796</v>
      </c>
      <c r="AF162" s="42"/>
      <c r="AG162" s="42"/>
      <c r="AH162" s="42"/>
      <c r="AI162" s="42"/>
      <c r="AJ162" s="42">
        <v>0</v>
      </c>
      <c r="AK162" s="42"/>
      <c r="AL162" s="42"/>
      <c r="AM162" s="42"/>
      <c r="AN162" s="42"/>
      <c r="AO162" s="42">
        <v>151728</v>
      </c>
      <c r="AP162" s="42"/>
      <c r="AQ162" s="42"/>
      <c r="AR162" s="42"/>
      <c r="AS162" s="42"/>
      <c r="AT162" s="42">
        <v>0</v>
      </c>
      <c r="AU162" s="42"/>
      <c r="AV162" s="42"/>
      <c r="AW162" s="42"/>
      <c r="AX162" s="42"/>
      <c r="AY162" s="42">
        <v>151728</v>
      </c>
      <c r="AZ162" s="42"/>
      <c r="BA162" s="42"/>
      <c r="BB162" s="42"/>
      <c r="BC162" s="42"/>
      <c r="BD162" s="42">
        <v>0</v>
      </c>
      <c r="BE162" s="42"/>
      <c r="BF162" s="42"/>
      <c r="BG162" s="42"/>
      <c r="BH162" s="42"/>
      <c r="BI162" s="42">
        <v>151728</v>
      </c>
      <c r="BJ162" s="42"/>
      <c r="BK162" s="42"/>
      <c r="BL162" s="42"/>
      <c r="BM162" s="42"/>
      <c r="BN162" s="42">
        <v>0</v>
      </c>
      <c r="BO162" s="42"/>
      <c r="BP162" s="42"/>
      <c r="BQ162" s="42"/>
      <c r="BR162" s="42"/>
    </row>
    <row r="163" spans="1:79" s="6" customFormat="1" ht="13.2" customHeight="1" x14ac:dyDescent="0.25">
      <c r="A163" s="29" t="s">
        <v>208</v>
      </c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1"/>
      <c r="U163" s="27">
        <v>0</v>
      </c>
      <c r="V163" s="27"/>
      <c r="W163" s="27"/>
      <c r="X163" s="27"/>
      <c r="Y163" s="27"/>
      <c r="Z163" s="27">
        <v>0</v>
      </c>
      <c r="AA163" s="27"/>
      <c r="AB163" s="27"/>
      <c r="AC163" s="27"/>
      <c r="AD163" s="27"/>
      <c r="AE163" s="27">
        <v>88222</v>
      </c>
      <c r="AF163" s="27"/>
      <c r="AG163" s="27"/>
      <c r="AH163" s="27"/>
      <c r="AI163" s="27"/>
      <c r="AJ163" s="27">
        <v>0</v>
      </c>
      <c r="AK163" s="27"/>
      <c r="AL163" s="27"/>
      <c r="AM163" s="27"/>
      <c r="AN163" s="27"/>
      <c r="AO163" s="27">
        <v>89000</v>
      </c>
      <c r="AP163" s="27"/>
      <c r="AQ163" s="27"/>
      <c r="AR163" s="27"/>
      <c r="AS163" s="27"/>
      <c r="AT163" s="27">
        <v>0</v>
      </c>
      <c r="AU163" s="27"/>
      <c r="AV163" s="27"/>
      <c r="AW163" s="27"/>
      <c r="AX163" s="27"/>
      <c r="AY163" s="27">
        <v>89000</v>
      </c>
      <c r="AZ163" s="27"/>
      <c r="BA163" s="27"/>
      <c r="BB163" s="27"/>
      <c r="BC163" s="27"/>
      <c r="BD163" s="27">
        <v>0</v>
      </c>
      <c r="BE163" s="27"/>
      <c r="BF163" s="27"/>
      <c r="BG163" s="27"/>
      <c r="BH163" s="27"/>
      <c r="BI163" s="27">
        <v>89000</v>
      </c>
      <c r="BJ163" s="27"/>
      <c r="BK163" s="27"/>
      <c r="BL163" s="27"/>
      <c r="BM163" s="27"/>
      <c r="BN163" s="27">
        <v>0</v>
      </c>
      <c r="BO163" s="27"/>
      <c r="BP163" s="27"/>
      <c r="BQ163" s="27"/>
      <c r="BR163" s="27"/>
    </row>
    <row r="164" spans="1:79" s="25" customFormat="1" ht="13.2" customHeight="1" x14ac:dyDescent="0.25">
      <c r="A164" s="37" t="s">
        <v>209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9"/>
      <c r="U164" s="42">
        <v>0</v>
      </c>
      <c r="V164" s="42"/>
      <c r="W164" s="42"/>
      <c r="X164" s="42"/>
      <c r="Y164" s="42"/>
      <c r="Z164" s="42">
        <v>0</v>
      </c>
      <c r="AA164" s="42"/>
      <c r="AB164" s="42"/>
      <c r="AC164" s="42"/>
      <c r="AD164" s="42"/>
      <c r="AE164" s="42">
        <v>88222</v>
      </c>
      <c r="AF164" s="42"/>
      <c r="AG164" s="42"/>
      <c r="AH164" s="42"/>
      <c r="AI164" s="42"/>
      <c r="AJ164" s="42">
        <v>0</v>
      </c>
      <c r="AK164" s="42"/>
      <c r="AL164" s="42"/>
      <c r="AM164" s="42"/>
      <c r="AN164" s="42"/>
      <c r="AO164" s="42">
        <v>89000</v>
      </c>
      <c r="AP164" s="42"/>
      <c r="AQ164" s="42"/>
      <c r="AR164" s="42"/>
      <c r="AS164" s="42"/>
      <c r="AT164" s="42">
        <v>0</v>
      </c>
      <c r="AU164" s="42"/>
      <c r="AV164" s="42"/>
      <c r="AW164" s="42"/>
      <c r="AX164" s="42"/>
      <c r="AY164" s="42">
        <v>89000</v>
      </c>
      <c r="AZ164" s="42"/>
      <c r="BA164" s="42"/>
      <c r="BB164" s="42"/>
      <c r="BC164" s="42"/>
      <c r="BD164" s="42">
        <v>0</v>
      </c>
      <c r="BE164" s="42"/>
      <c r="BF164" s="42"/>
      <c r="BG164" s="42"/>
      <c r="BH164" s="42"/>
      <c r="BI164" s="42">
        <v>89000</v>
      </c>
      <c r="BJ164" s="42"/>
      <c r="BK164" s="42"/>
      <c r="BL164" s="42"/>
      <c r="BM164" s="42"/>
      <c r="BN164" s="42">
        <v>0</v>
      </c>
      <c r="BO164" s="42"/>
      <c r="BP164" s="42"/>
      <c r="BQ164" s="42"/>
      <c r="BR164" s="42"/>
    </row>
    <row r="165" spans="1:79" s="6" customFormat="1" ht="12.75" customHeight="1" x14ac:dyDescent="0.25">
      <c r="A165" s="29" t="s">
        <v>147</v>
      </c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1"/>
      <c r="U165" s="27">
        <v>1600000</v>
      </c>
      <c r="V165" s="27"/>
      <c r="W165" s="27"/>
      <c r="X165" s="27"/>
      <c r="Y165" s="27"/>
      <c r="Z165" s="27">
        <v>0</v>
      </c>
      <c r="AA165" s="27"/>
      <c r="AB165" s="27"/>
      <c r="AC165" s="27"/>
      <c r="AD165" s="27"/>
      <c r="AE165" s="27">
        <v>1626817</v>
      </c>
      <c r="AF165" s="27"/>
      <c r="AG165" s="27"/>
      <c r="AH165" s="27"/>
      <c r="AI165" s="27"/>
      <c r="AJ165" s="27">
        <v>0</v>
      </c>
      <c r="AK165" s="27"/>
      <c r="AL165" s="27"/>
      <c r="AM165" s="27"/>
      <c r="AN165" s="27"/>
      <c r="AO165" s="27">
        <v>2140460</v>
      </c>
      <c r="AP165" s="27"/>
      <c r="AQ165" s="27"/>
      <c r="AR165" s="27"/>
      <c r="AS165" s="27"/>
      <c r="AT165" s="27">
        <v>0</v>
      </c>
      <c r="AU165" s="27"/>
      <c r="AV165" s="27"/>
      <c r="AW165" s="27"/>
      <c r="AX165" s="27"/>
      <c r="AY165" s="27">
        <v>2140460</v>
      </c>
      <c r="AZ165" s="27"/>
      <c r="BA165" s="27"/>
      <c r="BB165" s="27"/>
      <c r="BC165" s="27"/>
      <c r="BD165" s="27">
        <v>0</v>
      </c>
      <c r="BE165" s="27"/>
      <c r="BF165" s="27"/>
      <c r="BG165" s="27"/>
      <c r="BH165" s="27"/>
      <c r="BI165" s="27">
        <v>2140460</v>
      </c>
      <c r="BJ165" s="27"/>
      <c r="BK165" s="27"/>
      <c r="BL165" s="27"/>
      <c r="BM165" s="27"/>
      <c r="BN165" s="27">
        <v>0</v>
      </c>
      <c r="BO165" s="27"/>
      <c r="BP165" s="27"/>
      <c r="BQ165" s="27"/>
      <c r="BR165" s="27"/>
    </row>
    <row r="166" spans="1:79" s="25" customFormat="1" ht="26.4" customHeight="1" x14ac:dyDescent="0.25">
      <c r="A166" s="37" t="s">
        <v>210</v>
      </c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9"/>
      <c r="U166" s="42" t="s">
        <v>173</v>
      </c>
      <c r="V166" s="42"/>
      <c r="W166" s="42"/>
      <c r="X166" s="42"/>
      <c r="Y166" s="42"/>
      <c r="Z166" s="42"/>
      <c r="AA166" s="42"/>
      <c r="AB166" s="42"/>
      <c r="AC166" s="42"/>
      <c r="AD166" s="42"/>
      <c r="AE166" s="42" t="s">
        <v>173</v>
      </c>
      <c r="AF166" s="42"/>
      <c r="AG166" s="42"/>
      <c r="AH166" s="42"/>
      <c r="AI166" s="42"/>
      <c r="AJ166" s="42"/>
      <c r="AK166" s="42"/>
      <c r="AL166" s="42"/>
      <c r="AM166" s="42"/>
      <c r="AN166" s="42"/>
      <c r="AO166" s="42" t="s">
        <v>173</v>
      </c>
      <c r="AP166" s="42"/>
      <c r="AQ166" s="42"/>
      <c r="AR166" s="42"/>
      <c r="AS166" s="42"/>
      <c r="AT166" s="42"/>
      <c r="AU166" s="42"/>
      <c r="AV166" s="42"/>
      <c r="AW166" s="42"/>
      <c r="AX166" s="42"/>
      <c r="AY166" s="42" t="s">
        <v>173</v>
      </c>
      <c r="AZ166" s="42"/>
      <c r="BA166" s="42"/>
      <c r="BB166" s="42"/>
      <c r="BC166" s="42"/>
      <c r="BD166" s="42"/>
      <c r="BE166" s="42"/>
      <c r="BF166" s="42"/>
      <c r="BG166" s="42"/>
      <c r="BH166" s="42"/>
      <c r="BI166" s="42" t="s">
        <v>173</v>
      </c>
      <c r="BJ166" s="42"/>
      <c r="BK166" s="42"/>
      <c r="BL166" s="42"/>
      <c r="BM166" s="42"/>
      <c r="BN166" s="42"/>
      <c r="BO166" s="42"/>
      <c r="BP166" s="42"/>
      <c r="BQ166" s="42"/>
      <c r="BR166" s="42"/>
    </row>
    <row r="169" spans="1:79" ht="14.25" customHeight="1" x14ac:dyDescent="0.25">
      <c r="A169" s="67" t="s">
        <v>125</v>
      </c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</row>
    <row r="170" spans="1:79" ht="15" customHeight="1" x14ac:dyDescent="0.25">
      <c r="A170" s="85" t="s">
        <v>6</v>
      </c>
      <c r="B170" s="86"/>
      <c r="C170" s="86"/>
      <c r="D170" s="85" t="s">
        <v>10</v>
      </c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7"/>
      <c r="W170" s="44" t="s">
        <v>228</v>
      </c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 t="s">
        <v>232</v>
      </c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 t="s">
        <v>243</v>
      </c>
      <c r="AV170" s="44"/>
      <c r="AW170" s="44"/>
      <c r="AX170" s="44"/>
      <c r="AY170" s="44"/>
      <c r="AZ170" s="44"/>
      <c r="BA170" s="44" t="s">
        <v>250</v>
      </c>
      <c r="BB170" s="44"/>
      <c r="BC170" s="44"/>
      <c r="BD170" s="44"/>
      <c r="BE170" s="44"/>
      <c r="BF170" s="44"/>
      <c r="BG170" s="44" t="s">
        <v>259</v>
      </c>
      <c r="BH170" s="44"/>
      <c r="BI170" s="44"/>
      <c r="BJ170" s="44"/>
      <c r="BK170" s="44"/>
      <c r="BL170" s="44"/>
    </row>
    <row r="171" spans="1:79" ht="15" customHeight="1" x14ac:dyDescent="0.25">
      <c r="A171" s="99"/>
      <c r="B171" s="100"/>
      <c r="C171" s="100"/>
      <c r="D171" s="99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1"/>
      <c r="W171" s="44" t="s">
        <v>4</v>
      </c>
      <c r="X171" s="44"/>
      <c r="Y171" s="44"/>
      <c r="Z171" s="44"/>
      <c r="AA171" s="44"/>
      <c r="AB171" s="44"/>
      <c r="AC171" s="44" t="s">
        <v>3</v>
      </c>
      <c r="AD171" s="44"/>
      <c r="AE171" s="44"/>
      <c r="AF171" s="44"/>
      <c r="AG171" s="44"/>
      <c r="AH171" s="44"/>
      <c r="AI171" s="44" t="s">
        <v>4</v>
      </c>
      <c r="AJ171" s="44"/>
      <c r="AK171" s="44"/>
      <c r="AL171" s="44"/>
      <c r="AM171" s="44"/>
      <c r="AN171" s="44"/>
      <c r="AO171" s="44" t="s">
        <v>3</v>
      </c>
      <c r="AP171" s="44"/>
      <c r="AQ171" s="44"/>
      <c r="AR171" s="44"/>
      <c r="AS171" s="44"/>
      <c r="AT171" s="44"/>
      <c r="AU171" s="73" t="s">
        <v>4</v>
      </c>
      <c r="AV171" s="73"/>
      <c r="AW171" s="73"/>
      <c r="AX171" s="73" t="s">
        <v>3</v>
      </c>
      <c r="AY171" s="73"/>
      <c r="AZ171" s="73"/>
      <c r="BA171" s="73" t="s">
        <v>4</v>
      </c>
      <c r="BB171" s="73"/>
      <c r="BC171" s="73"/>
      <c r="BD171" s="73" t="s">
        <v>3</v>
      </c>
      <c r="BE171" s="73"/>
      <c r="BF171" s="73"/>
      <c r="BG171" s="73" t="s">
        <v>4</v>
      </c>
      <c r="BH171" s="73"/>
      <c r="BI171" s="73"/>
      <c r="BJ171" s="73" t="s">
        <v>3</v>
      </c>
      <c r="BK171" s="73"/>
      <c r="BL171" s="73"/>
    </row>
    <row r="172" spans="1:79" ht="57" customHeight="1" x14ac:dyDescent="0.25">
      <c r="A172" s="88"/>
      <c r="B172" s="89"/>
      <c r="C172" s="89"/>
      <c r="D172" s="88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90"/>
      <c r="W172" s="44" t="s">
        <v>12</v>
      </c>
      <c r="X172" s="44"/>
      <c r="Y172" s="44"/>
      <c r="Z172" s="44" t="s">
        <v>11</v>
      </c>
      <c r="AA172" s="44"/>
      <c r="AB172" s="44"/>
      <c r="AC172" s="44" t="s">
        <v>12</v>
      </c>
      <c r="AD172" s="44"/>
      <c r="AE172" s="44"/>
      <c r="AF172" s="44" t="s">
        <v>11</v>
      </c>
      <c r="AG172" s="44"/>
      <c r="AH172" s="44"/>
      <c r="AI172" s="44" t="s">
        <v>12</v>
      </c>
      <c r="AJ172" s="44"/>
      <c r="AK172" s="44"/>
      <c r="AL172" s="44" t="s">
        <v>11</v>
      </c>
      <c r="AM172" s="44"/>
      <c r="AN172" s="44"/>
      <c r="AO172" s="44" t="s">
        <v>12</v>
      </c>
      <c r="AP172" s="44"/>
      <c r="AQ172" s="44"/>
      <c r="AR172" s="44" t="s">
        <v>11</v>
      </c>
      <c r="AS172" s="44"/>
      <c r="AT172" s="44"/>
      <c r="AU172" s="73"/>
      <c r="AV172" s="73"/>
      <c r="AW172" s="73"/>
      <c r="AX172" s="73"/>
      <c r="AY172" s="73"/>
      <c r="AZ172" s="73"/>
      <c r="BA172" s="73"/>
      <c r="BB172" s="73"/>
      <c r="BC172" s="73"/>
      <c r="BD172" s="73"/>
      <c r="BE172" s="73"/>
      <c r="BF172" s="73"/>
      <c r="BG172" s="73"/>
      <c r="BH172" s="73"/>
      <c r="BI172" s="73"/>
      <c r="BJ172" s="73"/>
      <c r="BK172" s="73"/>
      <c r="BL172" s="73"/>
    </row>
    <row r="173" spans="1:79" ht="15" customHeight="1" x14ac:dyDescent="0.25">
      <c r="A173" s="80">
        <v>1</v>
      </c>
      <c r="B173" s="81"/>
      <c r="C173" s="81"/>
      <c r="D173" s="80">
        <v>2</v>
      </c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2"/>
      <c r="W173" s="44">
        <v>3</v>
      </c>
      <c r="X173" s="44"/>
      <c r="Y173" s="44"/>
      <c r="Z173" s="44">
        <v>4</v>
      </c>
      <c r="AA173" s="44"/>
      <c r="AB173" s="44"/>
      <c r="AC173" s="44">
        <v>5</v>
      </c>
      <c r="AD173" s="44"/>
      <c r="AE173" s="44"/>
      <c r="AF173" s="44">
        <v>6</v>
      </c>
      <c r="AG173" s="44"/>
      <c r="AH173" s="44"/>
      <c r="AI173" s="44">
        <v>7</v>
      </c>
      <c r="AJ173" s="44"/>
      <c r="AK173" s="44"/>
      <c r="AL173" s="44">
        <v>8</v>
      </c>
      <c r="AM173" s="44"/>
      <c r="AN173" s="44"/>
      <c r="AO173" s="44">
        <v>9</v>
      </c>
      <c r="AP173" s="44"/>
      <c r="AQ173" s="44"/>
      <c r="AR173" s="44">
        <v>10</v>
      </c>
      <c r="AS173" s="44"/>
      <c r="AT173" s="44"/>
      <c r="AU173" s="44">
        <v>11</v>
      </c>
      <c r="AV173" s="44"/>
      <c r="AW173" s="44"/>
      <c r="AX173" s="44">
        <v>12</v>
      </c>
      <c r="AY173" s="44"/>
      <c r="AZ173" s="44"/>
      <c r="BA173" s="44">
        <v>13</v>
      </c>
      <c r="BB173" s="44"/>
      <c r="BC173" s="44"/>
      <c r="BD173" s="44">
        <v>14</v>
      </c>
      <c r="BE173" s="44"/>
      <c r="BF173" s="44"/>
      <c r="BG173" s="44">
        <v>15</v>
      </c>
      <c r="BH173" s="44"/>
      <c r="BI173" s="44"/>
      <c r="BJ173" s="44">
        <v>16</v>
      </c>
      <c r="BK173" s="44"/>
      <c r="BL173" s="44"/>
    </row>
    <row r="174" spans="1:79" s="1" customFormat="1" ht="12.75" hidden="1" customHeight="1" x14ac:dyDescent="0.25">
      <c r="A174" s="96" t="s">
        <v>69</v>
      </c>
      <c r="B174" s="97"/>
      <c r="C174" s="97"/>
      <c r="D174" s="96" t="s">
        <v>57</v>
      </c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8"/>
      <c r="W174" s="71" t="s">
        <v>72</v>
      </c>
      <c r="X174" s="71"/>
      <c r="Y174" s="71"/>
      <c r="Z174" s="71" t="s">
        <v>73</v>
      </c>
      <c r="AA174" s="71"/>
      <c r="AB174" s="71"/>
      <c r="AC174" s="69" t="s">
        <v>74</v>
      </c>
      <c r="AD174" s="69"/>
      <c r="AE174" s="69"/>
      <c r="AF174" s="69" t="s">
        <v>75</v>
      </c>
      <c r="AG174" s="69"/>
      <c r="AH174" s="69"/>
      <c r="AI174" s="71" t="s">
        <v>76</v>
      </c>
      <c r="AJ174" s="71"/>
      <c r="AK174" s="71"/>
      <c r="AL174" s="71" t="s">
        <v>77</v>
      </c>
      <c r="AM174" s="71"/>
      <c r="AN174" s="71"/>
      <c r="AO174" s="69" t="s">
        <v>104</v>
      </c>
      <c r="AP174" s="69"/>
      <c r="AQ174" s="69"/>
      <c r="AR174" s="69" t="s">
        <v>78</v>
      </c>
      <c r="AS174" s="69"/>
      <c r="AT174" s="69"/>
      <c r="AU174" s="71" t="s">
        <v>105</v>
      </c>
      <c r="AV174" s="71"/>
      <c r="AW174" s="71"/>
      <c r="AX174" s="69" t="s">
        <v>106</v>
      </c>
      <c r="AY174" s="69"/>
      <c r="AZ174" s="69"/>
      <c r="BA174" s="71" t="s">
        <v>107</v>
      </c>
      <c r="BB174" s="71"/>
      <c r="BC174" s="71"/>
      <c r="BD174" s="69" t="s">
        <v>108</v>
      </c>
      <c r="BE174" s="69"/>
      <c r="BF174" s="69"/>
      <c r="BG174" s="71" t="s">
        <v>109</v>
      </c>
      <c r="BH174" s="71"/>
      <c r="BI174" s="71"/>
      <c r="BJ174" s="69" t="s">
        <v>110</v>
      </c>
      <c r="BK174" s="69"/>
      <c r="BL174" s="69"/>
      <c r="CA174" s="1" t="s">
        <v>103</v>
      </c>
    </row>
    <row r="175" spans="1:79" s="25" customFormat="1" ht="13.2" customHeight="1" x14ac:dyDescent="0.25">
      <c r="A175" s="35">
        <v>1</v>
      </c>
      <c r="B175" s="36"/>
      <c r="C175" s="36"/>
      <c r="D175" s="37" t="s">
        <v>211</v>
      </c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9"/>
      <c r="W175" s="33">
        <v>26</v>
      </c>
      <c r="X175" s="33"/>
      <c r="Y175" s="33"/>
      <c r="Z175" s="33">
        <v>0</v>
      </c>
      <c r="AA175" s="33"/>
      <c r="AB175" s="33"/>
      <c r="AC175" s="33">
        <v>0</v>
      </c>
      <c r="AD175" s="33"/>
      <c r="AE175" s="33"/>
      <c r="AF175" s="33">
        <v>0</v>
      </c>
      <c r="AG175" s="33"/>
      <c r="AH175" s="33"/>
      <c r="AI175" s="33">
        <v>26</v>
      </c>
      <c r="AJ175" s="33"/>
      <c r="AK175" s="33"/>
      <c r="AL175" s="33">
        <v>0</v>
      </c>
      <c r="AM175" s="33"/>
      <c r="AN175" s="33"/>
      <c r="AO175" s="33">
        <v>0</v>
      </c>
      <c r="AP175" s="33"/>
      <c r="AQ175" s="33"/>
      <c r="AR175" s="33">
        <v>0</v>
      </c>
      <c r="AS175" s="33"/>
      <c r="AT175" s="33"/>
      <c r="AU175" s="33">
        <v>26</v>
      </c>
      <c r="AV175" s="33"/>
      <c r="AW175" s="33"/>
      <c r="AX175" s="33">
        <v>0</v>
      </c>
      <c r="AY175" s="33"/>
      <c r="AZ175" s="33"/>
      <c r="BA175" s="33">
        <v>26</v>
      </c>
      <c r="BB175" s="33"/>
      <c r="BC175" s="33"/>
      <c r="BD175" s="33">
        <v>0</v>
      </c>
      <c r="BE175" s="33"/>
      <c r="BF175" s="33"/>
      <c r="BG175" s="33">
        <v>26</v>
      </c>
      <c r="BH175" s="33"/>
      <c r="BI175" s="33"/>
      <c r="BJ175" s="33">
        <v>0</v>
      </c>
      <c r="BK175" s="33"/>
      <c r="BL175" s="33"/>
      <c r="CA175" s="25" t="s">
        <v>43</v>
      </c>
    </row>
    <row r="176" spans="1:79" s="6" customFormat="1" ht="13.2" customHeight="1" x14ac:dyDescent="0.25">
      <c r="A176" s="40">
        <v>2</v>
      </c>
      <c r="B176" s="41"/>
      <c r="C176" s="41"/>
      <c r="D176" s="29" t="s">
        <v>212</v>
      </c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1"/>
      <c r="W176" s="34">
        <v>26</v>
      </c>
      <c r="X176" s="34"/>
      <c r="Y176" s="34"/>
      <c r="Z176" s="34">
        <v>0</v>
      </c>
      <c r="AA176" s="34"/>
      <c r="AB176" s="34"/>
      <c r="AC176" s="34">
        <v>0</v>
      </c>
      <c r="AD176" s="34"/>
      <c r="AE176" s="34"/>
      <c r="AF176" s="34">
        <v>0</v>
      </c>
      <c r="AG176" s="34"/>
      <c r="AH176" s="34"/>
      <c r="AI176" s="34">
        <v>26</v>
      </c>
      <c r="AJ176" s="34"/>
      <c r="AK176" s="34"/>
      <c r="AL176" s="34">
        <v>0</v>
      </c>
      <c r="AM176" s="34"/>
      <c r="AN176" s="34"/>
      <c r="AO176" s="34">
        <v>0</v>
      </c>
      <c r="AP176" s="34"/>
      <c r="AQ176" s="34"/>
      <c r="AR176" s="34">
        <v>0</v>
      </c>
      <c r="AS176" s="34"/>
      <c r="AT176" s="34"/>
      <c r="AU176" s="34">
        <v>26</v>
      </c>
      <c r="AV176" s="34"/>
      <c r="AW176" s="34"/>
      <c r="AX176" s="34">
        <v>0</v>
      </c>
      <c r="AY176" s="34"/>
      <c r="AZ176" s="34"/>
      <c r="BA176" s="34">
        <v>26</v>
      </c>
      <c r="BB176" s="34"/>
      <c r="BC176" s="34"/>
      <c r="BD176" s="34">
        <v>0</v>
      </c>
      <c r="BE176" s="34"/>
      <c r="BF176" s="34"/>
      <c r="BG176" s="34">
        <v>26</v>
      </c>
      <c r="BH176" s="34"/>
      <c r="BI176" s="34"/>
      <c r="BJ176" s="34">
        <v>0</v>
      </c>
      <c r="BK176" s="34"/>
      <c r="BL176" s="34"/>
    </row>
    <row r="177" spans="1:79" s="25" customFormat="1" ht="26.4" customHeight="1" x14ac:dyDescent="0.25">
      <c r="A177" s="35">
        <v>3</v>
      </c>
      <c r="B177" s="36"/>
      <c r="C177" s="36"/>
      <c r="D177" s="37" t="s">
        <v>213</v>
      </c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9"/>
      <c r="W177" s="33" t="s">
        <v>173</v>
      </c>
      <c r="X177" s="33"/>
      <c r="Y177" s="33"/>
      <c r="Z177" s="33" t="s">
        <v>173</v>
      </c>
      <c r="AA177" s="33"/>
      <c r="AB177" s="33"/>
      <c r="AC177" s="33"/>
      <c r="AD177" s="33"/>
      <c r="AE177" s="33"/>
      <c r="AF177" s="33"/>
      <c r="AG177" s="33"/>
      <c r="AH177" s="33"/>
      <c r="AI177" s="33" t="s">
        <v>173</v>
      </c>
      <c r="AJ177" s="33"/>
      <c r="AK177" s="33"/>
      <c r="AL177" s="33" t="s">
        <v>173</v>
      </c>
      <c r="AM177" s="33"/>
      <c r="AN177" s="33"/>
      <c r="AO177" s="33"/>
      <c r="AP177" s="33"/>
      <c r="AQ177" s="33"/>
      <c r="AR177" s="33"/>
      <c r="AS177" s="33"/>
      <c r="AT177" s="33"/>
      <c r="AU177" s="33" t="s">
        <v>173</v>
      </c>
      <c r="AV177" s="33"/>
      <c r="AW177" s="33"/>
      <c r="AX177" s="33"/>
      <c r="AY177" s="33"/>
      <c r="AZ177" s="33"/>
      <c r="BA177" s="33" t="s">
        <v>173</v>
      </c>
      <c r="BB177" s="33"/>
      <c r="BC177" s="33"/>
      <c r="BD177" s="33"/>
      <c r="BE177" s="33"/>
      <c r="BF177" s="33"/>
      <c r="BG177" s="33" t="s">
        <v>173</v>
      </c>
      <c r="BH177" s="33"/>
      <c r="BI177" s="33"/>
      <c r="BJ177" s="33"/>
      <c r="BK177" s="33"/>
      <c r="BL177" s="33"/>
    </row>
    <row r="180" spans="1:79" ht="14.25" customHeight="1" x14ac:dyDescent="0.25">
      <c r="A180" s="67" t="s">
        <v>153</v>
      </c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</row>
    <row r="181" spans="1:79" ht="14.25" customHeight="1" x14ac:dyDescent="0.25">
      <c r="A181" s="67" t="s">
        <v>244</v>
      </c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</row>
    <row r="182" spans="1:79" ht="15" customHeight="1" x14ac:dyDescent="0.25">
      <c r="A182" s="72" t="s">
        <v>227</v>
      </c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  <c r="BM182" s="72"/>
      <c r="BN182" s="72"/>
      <c r="BO182" s="72"/>
      <c r="BP182" s="72"/>
      <c r="BQ182" s="72"/>
      <c r="BR182" s="72"/>
      <c r="BS182" s="72"/>
    </row>
    <row r="183" spans="1:79" ht="15" customHeight="1" x14ac:dyDescent="0.25">
      <c r="A183" s="44" t="s">
        <v>6</v>
      </c>
      <c r="B183" s="44"/>
      <c r="C183" s="44"/>
      <c r="D183" s="44"/>
      <c r="E183" s="44"/>
      <c r="F183" s="44"/>
      <c r="G183" s="44" t="s">
        <v>126</v>
      </c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 t="s">
        <v>13</v>
      </c>
      <c r="U183" s="44"/>
      <c r="V183" s="44"/>
      <c r="W183" s="44"/>
      <c r="X183" s="44"/>
      <c r="Y183" s="44"/>
      <c r="Z183" s="44"/>
      <c r="AA183" s="80" t="s">
        <v>228</v>
      </c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5"/>
      <c r="AP183" s="80" t="s">
        <v>231</v>
      </c>
      <c r="AQ183" s="81"/>
      <c r="AR183" s="81"/>
      <c r="AS183" s="81"/>
      <c r="AT183" s="81"/>
      <c r="AU183" s="81"/>
      <c r="AV183" s="81"/>
      <c r="AW183" s="81"/>
      <c r="AX183" s="81"/>
      <c r="AY183" s="81"/>
      <c r="AZ183" s="81"/>
      <c r="BA183" s="81"/>
      <c r="BB183" s="81"/>
      <c r="BC183" s="81"/>
      <c r="BD183" s="82"/>
      <c r="BE183" s="80" t="s">
        <v>238</v>
      </c>
      <c r="BF183" s="81"/>
      <c r="BG183" s="81"/>
      <c r="BH183" s="81"/>
      <c r="BI183" s="81"/>
      <c r="BJ183" s="81"/>
      <c r="BK183" s="81"/>
      <c r="BL183" s="81"/>
      <c r="BM183" s="81"/>
      <c r="BN183" s="81"/>
      <c r="BO183" s="81"/>
      <c r="BP183" s="81"/>
      <c r="BQ183" s="81"/>
      <c r="BR183" s="81"/>
      <c r="BS183" s="82"/>
    </row>
    <row r="184" spans="1:79" ht="32.1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 t="s">
        <v>4</v>
      </c>
      <c r="AB184" s="44"/>
      <c r="AC184" s="44"/>
      <c r="AD184" s="44"/>
      <c r="AE184" s="44"/>
      <c r="AF184" s="44" t="s">
        <v>3</v>
      </c>
      <c r="AG184" s="44"/>
      <c r="AH184" s="44"/>
      <c r="AI184" s="44"/>
      <c r="AJ184" s="44"/>
      <c r="AK184" s="44" t="s">
        <v>89</v>
      </c>
      <c r="AL184" s="44"/>
      <c r="AM184" s="44"/>
      <c r="AN184" s="44"/>
      <c r="AO184" s="44"/>
      <c r="AP184" s="44" t="s">
        <v>4</v>
      </c>
      <c r="AQ184" s="44"/>
      <c r="AR184" s="44"/>
      <c r="AS184" s="44"/>
      <c r="AT184" s="44"/>
      <c r="AU184" s="44" t="s">
        <v>3</v>
      </c>
      <c r="AV184" s="44"/>
      <c r="AW184" s="44"/>
      <c r="AX184" s="44"/>
      <c r="AY184" s="44"/>
      <c r="AZ184" s="44" t="s">
        <v>96</v>
      </c>
      <c r="BA184" s="44"/>
      <c r="BB184" s="44"/>
      <c r="BC184" s="44"/>
      <c r="BD184" s="44"/>
      <c r="BE184" s="44" t="s">
        <v>4</v>
      </c>
      <c r="BF184" s="44"/>
      <c r="BG184" s="44"/>
      <c r="BH184" s="44"/>
      <c r="BI184" s="44"/>
      <c r="BJ184" s="44" t="s">
        <v>3</v>
      </c>
      <c r="BK184" s="44"/>
      <c r="BL184" s="44"/>
      <c r="BM184" s="44"/>
      <c r="BN184" s="44"/>
      <c r="BO184" s="44" t="s">
        <v>127</v>
      </c>
      <c r="BP184" s="44"/>
      <c r="BQ184" s="44"/>
      <c r="BR184" s="44"/>
      <c r="BS184" s="44"/>
    </row>
    <row r="185" spans="1:79" ht="15" customHeight="1" x14ac:dyDescent="0.25">
      <c r="A185" s="44">
        <v>1</v>
      </c>
      <c r="B185" s="44"/>
      <c r="C185" s="44"/>
      <c r="D185" s="44"/>
      <c r="E185" s="44"/>
      <c r="F185" s="44"/>
      <c r="G185" s="44">
        <v>2</v>
      </c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>
        <v>3</v>
      </c>
      <c r="U185" s="44"/>
      <c r="V185" s="44"/>
      <c r="W185" s="44"/>
      <c r="X185" s="44"/>
      <c r="Y185" s="44"/>
      <c r="Z185" s="44"/>
      <c r="AA185" s="44">
        <v>4</v>
      </c>
      <c r="AB185" s="44"/>
      <c r="AC185" s="44"/>
      <c r="AD185" s="44"/>
      <c r="AE185" s="44"/>
      <c r="AF185" s="44">
        <v>5</v>
      </c>
      <c r="AG185" s="44"/>
      <c r="AH185" s="44"/>
      <c r="AI185" s="44"/>
      <c r="AJ185" s="44"/>
      <c r="AK185" s="44">
        <v>6</v>
      </c>
      <c r="AL185" s="44"/>
      <c r="AM185" s="44"/>
      <c r="AN185" s="44"/>
      <c r="AO185" s="44"/>
      <c r="AP185" s="44">
        <v>7</v>
      </c>
      <c r="AQ185" s="44"/>
      <c r="AR185" s="44"/>
      <c r="AS185" s="44"/>
      <c r="AT185" s="44"/>
      <c r="AU185" s="44">
        <v>8</v>
      </c>
      <c r="AV185" s="44"/>
      <c r="AW185" s="44"/>
      <c r="AX185" s="44"/>
      <c r="AY185" s="44"/>
      <c r="AZ185" s="44">
        <v>9</v>
      </c>
      <c r="BA185" s="44"/>
      <c r="BB185" s="44"/>
      <c r="BC185" s="44"/>
      <c r="BD185" s="44"/>
      <c r="BE185" s="44">
        <v>10</v>
      </c>
      <c r="BF185" s="44"/>
      <c r="BG185" s="44"/>
      <c r="BH185" s="44"/>
      <c r="BI185" s="44"/>
      <c r="BJ185" s="44">
        <v>11</v>
      </c>
      <c r="BK185" s="44"/>
      <c r="BL185" s="44"/>
      <c r="BM185" s="44"/>
      <c r="BN185" s="44"/>
      <c r="BO185" s="44">
        <v>12</v>
      </c>
      <c r="BP185" s="44"/>
      <c r="BQ185" s="44"/>
      <c r="BR185" s="44"/>
      <c r="BS185" s="44"/>
    </row>
    <row r="186" spans="1:79" s="1" customFormat="1" ht="15" hidden="1" customHeight="1" x14ac:dyDescent="0.25">
      <c r="A186" s="71" t="s">
        <v>69</v>
      </c>
      <c r="B186" s="71"/>
      <c r="C186" s="71"/>
      <c r="D186" s="71"/>
      <c r="E186" s="71"/>
      <c r="F186" s="71"/>
      <c r="G186" s="70" t="s">
        <v>57</v>
      </c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 t="s">
        <v>79</v>
      </c>
      <c r="U186" s="70"/>
      <c r="V186" s="70"/>
      <c r="W186" s="70"/>
      <c r="X186" s="70"/>
      <c r="Y186" s="70"/>
      <c r="Z186" s="70"/>
      <c r="AA186" s="69" t="s">
        <v>65</v>
      </c>
      <c r="AB186" s="69"/>
      <c r="AC186" s="69"/>
      <c r="AD186" s="69"/>
      <c r="AE186" s="69"/>
      <c r="AF186" s="69" t="s">
        <v>66</v>
      </c>
      <c r="AG186" s="69"/>
      <c r="AH186" s="69"/>
      <c r="AI186" s="69"/>
      <c r="AJ186" s="69"/>
      <c r="AK186" s="91" t="s">
        <v>122</v>
      </c>
      <c r="AL186" s="91"/>
      <c r="AM186" s="91"/>
      <c r="AN186" s="91"/>
      <c r="AO186" s="91"/>
      <c r="AP186" s="69" t="s">
        <v>67</v>
      </c>
      <c r="AQ186" s="69"/>
      <c r="AR186" s="69"/>
      <c r="AS186" s="69"/>
      <c r="AT186" s="69"/>
      <c r="AU186" s="69" t="s">
        <v>68</v>
      </c>
      <c r="AV186" s="69"/>
      <c r="AW186" s="69"/>
      <c r="AX186" s="69"/>
      <c r="AY186" s="69"/>
      <c r="AZ186" s="91" t="s">
        <v>122</v>
      </c>
      <c r="BA186" s="91"/>
      <c r="BB186" s="91"/>
      <c r="BC186" s="91"/>
      <c r="BD186" s="91"/>
      <c r="BE186" s="69" t="s">
        <v>58</v>
      </c>
      <c r="BF186" s="69"/>
      <c r="BG186" s="69"/>
      <c r="BH186" s="69"/>
      <c r="BI186" s="69"/>
      <c r="BJ186" s="69" t="s">
        <v>59</v>
      </c>
      <c r="BK186" s="69"/>
      <c r="BL186" s="69"/>
      <c r="BM186" s="69"/>
      <c r="BN186" s="69"/>
      <c r="BO186" s="91" t="s">
        <v>122</v>
      </c>
      <c r="BP186" s="91"/>
      <c r="BQ186" s="91"/>
      <c r="BR186" s="91"/>
      <c r="BS186" s="91"/>
      <c r="CA186" s="1" t="s">
        <v>44</v>
      </c>
    </row>
    <row r="187" spans="1:79" s="25" customFormat="1" ht="52.8" customHeight="1" x14ac:dyDescent="0.25">
      <c r="A187" s="92">
        <v>1</v>
      </c>
      <c r="B187" s="92"/>
      <c r="C187" s="92"/>
      <c r="D187" s="92"/>
      <c r="E187" s="92"/>
      <c r="F187" s="92"/>
      <c r="G187" s="37" t="s">
        <v>214</v>
      </c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9"/>
      <c r="T187" s="93" t="s">
        <v>215</v>
      </c>
      <c r="U187" s="38"/>
      <c r="V187" s="38"/>
      <c r="W187" s="38"/>
      <c r="X187" s="38"/>
      <c r="Y187" s="38"/>
      <c r="Z187" s="39"/>
      <c r="AA187" s="42">
        <v>2748316</v>
      </c>
      <c r="AB187" s="42"/>
      <c r="AC187" s="42"/>
      <c r="AD187" s="42"/>
      <c r="AE187" s="42"/>
      <c r="AF187" s="42">
        <v>0</v>
      </c>
      <c r="AG187" s="42"/>
      <c r="AH187" s="42"/>
      <c r="AI187" s="42"/>
      <c r="AJ187" s="42"/>
      <c r="AK187" s="42">
        <f>IF(ISNUMBER(AA187),AA187,0)+IF(ISNUMBER(AF187),AF187,0)</f>
        <v>2748316</v>
      </c>
      <c r="AL187" s="42"/>
      <c r="AM187" s="42"/>
      <c r="AN187" s="42"/>
      <c r="AO187" s="42"/>
      <c r="AP187" s="42">
        <v>2732900</v>
      </c>
      <c r="AQ187" s="42"/>
      <c r="AR187" s="42"/>
      <c r="AS187" s="42"/>
      <c r="AT187" s="42"/>
      <c r="AU187" s="42">
        <v>0</v>
      </c>
      <c r="AV187" s="42"/>
      <c r="AW187" s="42"/>
      <c r="AX187" s="42"/>
      <c r="AY187" s="42"/>
      <c r="AZ187" s="42">
        <f>IF(ISNUMBER(AP187),AP187,0)+IF(ISNUMBER(AU187),AU187,0)</f>
        <v>2732900</v>
      </c>
      <c r="BA187" s="42"/>
      <c r="BB187" s="42"/>
      <c r="BC187" s="42"/>
      <c r="BD187" s="42"/>
      <c r="BE187" s="42">
        <v>2836000</v>
      </c>
      <c r="BF187" s="42"/>
      <c r="BG187" s="42"/>
      <c r="BH187" s="42"/>
      <c r="BI187" s="42"/>
      <c r="BJ187" s="42">
        <v>0</v>
      </c>
      <c r="BK187" s="42"/>
      <c r="BL187" s="42"/>
      <c r="BM187" s="42"/>
      <c r="BN187" s="42"/>
      <c r="BO187" s="42">
        <f>IF(ISNUMBER(BE187),BE187,0)+IF(ISNUMBER(BJ187),BJ187,0)</f>
        <v>2836000</v>
      </c>
      <c r="BP187" s="42"/>
      <c r="BQ187" s="42"/>
      <c r="BR187" s="42"/>
      <c r="BS187" s="42"/>
      <c r="CA187" s="25" t="s">
        <v>45</v>
      </c>
    </row>
    <row r="188" spans="1:79" s="6" customFormat="1" ht="12.75" customHeight="1" x14ac:dyDescent="0.25">
      <c r="A188" s="28"/>
      <c r="B188" s="28"/>
      <c r="C188" s="28"/>
      <c r="D188" s="28"/>
      <c r="E188" s="28"/>
      <c r="F188" s="28"/>
      <c r="G188" s="29" t="s">
        <v>147</v>
      </c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1"/>
      <c r="T188" s="32"/>
      <c r="U188" s="30"/>
      <c r="V188" s="30"/>
      <c r="W188" s="30"/>
      <c r="X188" s="30"/>
      <c r="Y188" s="30"/>
      <c r="Z188" s="31"/>
      <c r="AA188" s="27">
        <v>2748316</v>
      </c>
      <c r="AB188" s="27"/>
      <c r="AC188" s="27"/>
      <c r="AD188" s="27"/>
      <c r="AE188" s="27"/>
      <c r="AF188" s="27">
        <v>0</v>
      </c>
      <c r="AG188" s="27"/>
      <c r="AH188" s="27"/>
      <c r="AI188" s="27"/>
      <c r="AJ188" s="27"/>
      <c r="AK188" s="27">
        <f>IF(ISNUMBER(AA188),AA188,0)+IF(ISNUMBER(AF188),AF188,0)</f>
        <v>2748316</v>
      </c>
      <c r="AL188" s="27"/>
      <c r="AM188" s="27"/>
      <c r="AN188" s="27"/>
      <c r="AO188" s="27"/>
      <c r="AP188" s="27">
        <v>2732900</v>
      </c>
      <c r="AQ188" s="27"/>
      <c r="AR188" s="27"/>
      <c r="AS188" s="27"/>
      <c r="AT188" s="27"/>
      <c r="AU188" s="27">
        <v>0</v>
      </c>
      <c r="AV188" s="27"/>
      <c r="AW188" s="27"/>
      <c r="AX188" s="27"/>
      <c r="AY188" s="27"/>
      <c r="AZ188" s="27">
        <f>IF(ISNUMBER(AP188),AP188,0)+IF(ISNUMBER(AU188),AU188,0)</f>
        <v>2732900</v>
      </c>
      <c r="BA188" s="27"/>
      <c r="BB188" s="27"/>
      <c r="BC188" s="27"/>
      <c r="BD188" s="27"/>
      <c r="BE188" s="27">
        <v>2836000</v>
      </c>
      <c r="BF188" s="27"/>
      <c r="BG188" s="27"/>
      <c r="BH188" s="27"/>
      <c r="BI188" s="27"/>
      <c r="BJ188" s="27">
        <v>0</v>
      </c>
      <c r="BK188" s="27"/>
      <c r="BL188" s="27"/>
      <c r="BM188" s="27"/>
      <c r="BN188" s="27"/>
      <c r="BO188" s="27">
        <f>IF(ISNUMBER(BE188),BE188,0)+IF(ISNUMBER(BJ188),BJ188,0)</f>
        <v>2836000</v>
      </c>
      <c r="BP188" s="27"/>
      <c r="BQ188" s="27"/>
      <c r="BR188" s="27"/>
      <c r="BS188" s="27"/>
    </row>
    <row r="190" spans="1:79" ht="13.5" customHeight="1" x14ac:dyDescent="0.25">
      <c r="A190" s="67" t="s">
        <v>260</v>
      </c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</row>
    <row r="191" spans="1:79" ht="15" customHeight="1" x14ac:dyDescent="0.25">
      <c r="A191" s="83" t="s">
        <v>227</v>
      </c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  <c r="AK191" s="83"/>
      <c r="AL191" s="83"/>
      <c r="AM191" s="83"/>
      <c r="AN191" s="83"/>
      <c r="AO191" s="83"/>
      <c r="AP191" s="83"/>
      <c r="AQ191" s="83"/>
      <c r="AR191" s="83"/>
      <c r="AS191" s="83"/>
      <c r="AT191" s="83"/>
      <c r="AU191" s="83"/>
      <c r="AV191" s="83"/>
      <c r="AW191" s="83"/>
      <c r="AX191" s="83"/>
      <c r="AY191" s="83"/>
      <c r="AZ191" s="83"/>
      <c r="BA191" s="83"/>
      <c r="BB191" s="83"/>
      <c r="BC191" s="83"/>
      <c r="BD191" s="83"/>
    </row>
    <row r="192" spans="1:79" ht="15" customHeight="1" x14ac:dyDescent="0.25">
      <c r="A192" s="44" t="s">
        <v>6</v>
      </c>
      <c r="B192" s="44"/>
      <c r="C192" s="44"/>
      <c r="D192" s="44"/>
      <c r="E192" s="44"/>
      <c r="F192" s="44"/>
      <c r="G192" s="44" t="s">
        <v>126</v>
      </c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 t="s">
        <v>13</v>
      </c>
      <c r="U192" s="44"/>
      <c r="V192" s="44"/>
      <c r="W192" s="44"/>
      <c r="X192" s="44"/>
      <c r="Y192" s="44"/>
      <c r="Z192" s="44"/>
      <c r="AA192" s="80" t="s">
        <v>249</v>
      </c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5"/>
      <c r="AP192" s="80" t="s">
        <v>254</v>
      </c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81"/>
      <c r="BB192" s="81"/>
      <c r="BC192" s="81"/>
      <c r="BD192" s="82"/>
    </row>
    <row r="193" spans="1:79" ht="32.1" customHeight="1" x14ac:dyDescent="0.25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 t="s">
        <v>4</v>
      </c>
      <c r="AB193" s="44"/>
      <c r="AC193" s="44"/>
      <c r="AD193" s="44"/>
      <c r="AE193" s="44"/>
      <c r="AF193" s="44" t="s">
        <v>3</v>
      </c>
      <c r="AG193" s="44"/>
      <c r="AH193" s="44"/>
      <c r="AI193" s="44"/>
      <c r="AJ193" s="44"/>
      <c r="AK193" s="44" t="s">
        <v>89</v>
      </c>
      <c r="AL193" s="44"/>
      <c r="AM193" s="44"/>
      <c r="AN193" s="44"/>
      <c r="AO193" s="44"/>
      <c r="AP193" s="44" t="s">
        <v>4</v>
      </c>
      <c r="AQ193" s="44"/>
      <c r="AR193" s="44"/>
      <c r="AS193" s="44"/>
      <c r="AT193" s="44"/>
      <c r="AU193" s="44" t="s">
        <v>3</v>
      </c>
      <c r="AV193" s="44"/>
      <c r="AW193" s="44"/>
      <c r="AX193" s="44"/>
      <c r="AY193" s="44"/>
      <c r="AZ193" s="44" t="s">
        <v>96</v>
      </c>
      <c r="BA193" s="44"/>
      <c r="BB193" s="44"/>
      <c r="BC193" s="44"/>
      <c r="BD193" s="44"/>
    </row>
    <row r="194" spans="1:79" ht="15" customHeight="1" x14ac:dyDescent="0.25">
      <c r="A194" s="44">
        <v>1</v>
      </c>
      <c r="B194" s="44"/>
      <c r="C194" s="44"/>
      <c r="D194" s="44"/>
      <c r="E194" s="44"/>
      <c r="F194" s="44"/>
      <c r="G194" s="44">
        <v>2</v>
      </c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>
        <v>3</v>
      </c>
      <c r="U194" s="44"/>
      <c r="V194" s="44"/>
      <c r="W194" s="44"/>
      <c r="X194" s="44"/>
      <c r="Y194" s="44"/>
      <c r="Z194" s="44"/>
      <c r="AA194" s="44">
        <v>4</v>
      </c>
      <c r="AB194" s="44"/>
      <c r="AC194" s="44"/>
      <c r="AD194" s="44"/>
      <c r="AE194" s="44"/>
      <c r="AF194" s="44">
        <v>5</v>
      </c>
      <c r="AG194" s="44"/>
      <c r="AH194" s="44"/>
      <c r="AI194" s="44"/>
      <c r="AJ194" s="44"/>
      <c r="AK194" s="44">
        <v>6</v>
      </c>
      <c r="AL194" s="44"/>
      <c r="AM194" s="44"/>
      <c r="AN194" s="44"/>
      <c r="AO194" s="44"/>
      <c r="AP194" s="44">
        <v>7</v>
      </c>
      <c r="AQ194" s="44"/>
      <c r="AR194" s="44"/>
      <c r="AS194" s="44"/>
      <c r="AT194" s="44"/>
      <c r="AU194" s="44">
        <v>8</v>
      </c>
      <c r="AV194" s="44"/>
      <c r="AW194" s="44"/>
      <c r="AX194" s="44"/>
      <c r="AY194" s="44"/>
      <c r="AZ194" s="44">
        <v>9</v>
      </c>
      <c r="BA194" s="44"/>
      <c r="BB194" s="44"/>
      <c r="BC194" s="44"/>
      <c r="BD194" s="44"/>
    </row>
    <row r="195" spans="1:79" s="1" customFormat="1" ht="12" hidden="1" customHeight="1" x14ac:dyDescent="0.25">
      <c r="A195" s="71" t="s">
        <v>69</v>
      </c>
      <c r="B195" s="71"/>
      <c r="C195" s="71"/>
      <c r="D195" s="71"/>
      <c r="E195" s="71"/>
      <c r="F195" s="71"/>
      <c r="G195" s="70" t="s">
        <v>57</v>
      </c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 t="s">
        <v>79</v>
      </c>
      <c r="U195" s="70"/>
      <c r="V195" s="70"/>
      <c r="W195" s="70"/>
      <c r="X195" s="70"/>
      <c r="Y195" s="70"/>
      <c r="Z195" s="70"/>
      <c r="AA195" s="69" t="s">
        <v>60</v>
      </c>
      <c r="AB195" s="69"/>
      <c r="AC195" s="69"/>
      <c r="AD195" s="69"/>
      <c r="AE195" s="69"/>
      <c r="AF195" s="69" t="s">
        <v>61</v>
      </c>
      <c r="AG195" s="69"/>
      <c r="AH195" s="69"/>
      <c r="AI195" s="69"/>
      <c r="AJ195" s="69"/>
      <c r="AK195" s="91" t="s">
        <v>122</v>
      </c>
      <c r="AL195" s="91"/>
      <c r="AM195" s="91"/>
      <c r="AN195" s="91"/>
      <c r="AO195" s="91"/>
      <c r="AP195" s="69" t="s">
        <v>62</v>
      </c>
      <c r="AQ195" s="69"/>
      <c r="AR195" s="69"/>
      <c r="AS195" s="69"/>
      <c r="AT195" s="69"/>
      <c r="AU195" s="69" t="s">
        <v>63</v>
      </c>
      <c r="AV195" s="69"/>
      <c r="AW195" s="69"/>
      <c r="AX195" s="69"/>
      <c r="AY195" s="69"/>
      <c r="AZ195" s="91" t="s">
        <v>122</v>
      </c>
      <c r="BA195" s="91"/>
      <c r="BB195" s="91"/>
      <c r="BC195" s="91"/>
      <c r="BD195" s="91"/>
      <c r="CA195" s="1" t="s">
        <v>46</v>
      </c>
    </row>
    <row r="196" spans="1:79" s="25" customFormat="1" ht="52.8" customHeight="1" x14ac:dyDescent="0.25">
      <c r="A196" s="92">
        <v>1</v>
      </c>
      <c r="B196" s="92"/>
      <c r="C196" s="92"/>
      <c r="D196" s="92"/>
      <c r="E196" s="92"/>
      <c r="F196" s="92"/>
      <c r="G196" s="37" t="s">
        <v>214</v>
      </c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9"/>
      <c r="T196" s="93" t="s">
        <v>215</v>
      </c>
      <c r="U196" s="38"/>
      <c r="V196" s="38"/>
      <c r="W196" s="38"/>
      <c r="X196" s="38"/>
      <c r="Y196" s="38"/>
      <c r="Z196" s="39"/>
      <c r="AA196" s="42">
        <v>2836000</v>
      </c>
      <c r="AB196" s="42"/>
      <c r="AC196" s="42"/>
      <c r="AD196" s="42"/>
      <c r="AE196" s="42"/>
      <c r="AF196" s="42">
        <v>0</v>
      </c>
      <c r="AG196" s="42"/>
      <c r="AH196" s="42"/>
      <c r="AI196" s="42"/>
      <c r="AJ196" s="42"/>
      <c r="AK196" s="42">
        <f>IF(ISNUMBER(AA196),AA196,0)+IF(ISNUMBER(AF196),AF196,0)</f>
        <v>2836000</v>
      </c>
      <c r="AL196" s="42"/>
      <c r="AM196" s="42"/>
      <c r="AN196" s="42"/>
      <c r="AO196" s="42"/>
      <c r="AP196" s="42">
        <v>2836000</v>
      </c>
      <c r="AQ196" s="42"/>
      <c r="AR196" s="42"/>
      <c r="AS196" s="42"/>
      <c r="AT196" s="42"/>
      <c r="AU196" s="42">
        <v>0</v>
      </c>
      <c r="AV196" s="42"/>
      <c r="AW196" s="42"/>
      <c r="AX196" s="42"/>
      <c r="AY196" s="42"/>
      <c r="AZ196" s="42">
        <f>IF(ISNUMBER(AP196),AP196,0)+IF(ISNUMBER(AU196),AU196,0)</f>
        <v>2836000</v>
      </c>
      <c r="BA196" s="42"/>
      <c r="BB196" s="42"/>
      <c r="BC196" s="42"/>
      <c r="BD196" s="42"/>
      <c r="CA196" s="25" t="s">
        <v>47</v>
      </c>
    </row>
    <row r="197" spans="1:79" s="6" customFormat="1" x14ac:dyDescent="0.25">
      <c r="A197" s="28"/>
      <c r="B197" s="28"/>
      <c r="C197" s="28"/>
      <c r="D197" s="28"/>
      <c r="E197" s="28"/>
      <c r="F197" s="28"/>
      <c r="G197" s="29" t="s">
        <v>147</v>
      </c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1"/>
      <c r="T197" s="32"/>
      <c r="U197" s="30"/>
      <c r="V197" s="30"/>
      <c r="W197" s="30"/>
      <c r="X197" s="30"/>
      <c r="Y197" s="30"/>
      <c r="Z197" s="31"/>
      <c r="AA197" s="27">
        <v>2836000</v>
      </c>
      <c r="AB197" s="27"/>
      <c r="AC197" s="27"/>
      <c r="AD197" s="27"/>
      <c r="AE197" s="27"/>
      <c r="AF197" s="27">
        <v>0</v>
      </c>
      <c r="AG197" s="27"/>
      <c r="AH197" s="27"/>
      <c r="AI197" s="27"/>
      <c r="AJ197" s="27"/>
      <c r="AK197" s="27">
        <f>IF(ISNUMBER(AA197),AA197,0)+IF(ISNUMBER(AF197),AF197,0)</f>
        <v>2836000</v>
      </c>
      <c r="AL197" s="27"/>
      <c r="AM197" s="27"/>
      <c r="AN197" s="27"/>
      <c r="AO197" s="27"/>
      <c r="AP197" s="27">
        <v>2836000</v>
      </c>
      <c r="AQ197" s="27"/>
      <c r="AR197" s="27"/>
      <c r="AS197" s="27"/>
      <c r="AT197" s="27"/>
      <c r="AU197" s="27">
        <v>0</v>
      </c>
      <c r="AV197" s="27"/>
      <c r="AW197" s="27"/>
      <c r="AX197" s="27"/>
      <c r="AY197" s="27"/>
      <c r="AZ197" s="27">
        <f>IF(ISNUMBER(AP197),AP197,0)+IF(ISNUMBER(AU197),AU197,0)</f>
        <v>2836000</v>
      </c>
      <c r="BA197" s="27"/>
      <c r="BB197" s="27"/>
      <c r="BC197" s="27"/>
      <c r="BD197" s="27"/>
    </row>
    <row r="200" spans="1:79" ht="14.25" customHeight="1" x14ac:dyDescent="0.25">
      <c r="A200" s="67" t="s">
        <v>261</v>
      </c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</row>
    <row r="201" spans="1:79" ht="15" customHeight="1" x14ac:dyDescent="0.25">
      <c r="A201" s="83" t="s">
        <v>227</v>
      </c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  <c r="BH201" s="84"/>
      <c r="BI201" s="84"/>
      <c r="BJ201" s="84"/>
      <c r="BK201" s="84"/>
      <c r="BL201" s="84"/>
      <c r="BM201" s="84"/>
    </row>
    <row r="202" spans="1:79" ht="23.1" customHeight="1" x14ac:dyDescent="0.25">
      <c r="A202" s="44" t="s">
        <v>128</v>
      </c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85" t="s">
        <v>129</v>
      </c>
      <c r="O202" s="86"/>
      <c r="P202" s="86"/>
      <c r="Q202" s="86"/>
      <c r="R202" s="86"/>
      <c r="S202" s="86"/>
      <c r="T202" s="86"/>
      <c r="U202" s="87"/>
      <c r="V202" s="85" t="s">
        <v>130</v>
      </c>
      <c r="W202" s="86"/>
      <c r="X202" s="86"/>
      <c r="Y202" s="86"/>
      <c r="Z202" s="87"/>
      <c r="AA202" s="44" t="s">
        <v>228</v>
      </c>
      <c r="AB202" s="44"/>
      <c r="AC202" s="44"/>
      <c r="AD202" s="44"/>
      <c r="AE202" s="44"/>
      <c r="AF202" s="44"/>
      <c r="AG202" s="44"/>
      <c r="AH202" s="44"/>
      <c r="AI202" s="44"/>
      <c r="AJ202" s="44" t="s">
        <v>231</v>
      </c>
      <c r="AK202" s="44"/>
      <c r="AL202" s="44"/>
      <c r="AM202" s="44"/>
      <c r="AN202" s="44"/>
      <c r="AO202" s="44"/>
      <c r="AP202" s="44"/>
      <c r="AQ202" s="44"/>
      <c r="AR202" s="44"/>
      <c r="AS202" s="44" t="s">
        <v>238</v>
      </c>
      <c r="AT202" s="44"/>
      <c r="AU202" s="44"/>
      <c r="AV202" s="44"/>
      <c r="AW202" s="44"/>
      <c r="AX202" s="44"/>
      <c r="AY202" s="44"/>
      <c r="AZ202" s="44"/>
      <c r="BA202" s="44"/>
      <c r="BB202" s="44" t="s">
        <v>249</v>
      </c>
      <c r="BC202" s="44"/>
      <c r="BD202" s="44"/>
      <c r="BE202" s="44"/>
      <c r="BF202" s="44"/>
      <c r="BG202" s="44"/>
      <c r="BH202" s="44"/>
      <c r="BI202" s="44"/>
      <c r="BJ202" s="44"/>
      <c r="BK202" s="44" t="s">
        <v>254</v>
      </c>
      <c r="BL202" s="44"/>
      <c r="BM202" s="44"/>
      <c r="BN202" s="44"/>
      <c r="BO202" s="44"/>
      <c r="BP202" s="44"/>
      <c r="BQ202" s="44"/>
      <c r="BR202" s="44"/>
      <c r="BS202" s="44"/>
    </row>
    <row r="203" spans="1:79" ht="95.25" customHeight="1" x14ac:dyDescent="0.25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88"/>
      <c r="O203" s="89"/>
      <c r="P203" s="89"/>
      <c r="Q203" s="89"/>
      <c r="R203" s="89"/>
      <c r="S203" s="89"/>
      <c r="T203" s="89"/>
      <c r="U203" s="90"/>
      <c r="V203" s="88"/>
      <c r="W203" s="89"/>
      <c r="X203" s="89"/>
      <c r="Y203" s="89"/>
      <c r="Z203" s="90"/>
      <c r="AA203" s="73" t="s">
        <v>133</v>
      </c>
      <c r="AB203" s="73"/>
      <c r="AC203" s="73"/>
      <c r="AD203" s="73"/>
      <c r="AE203" s="73"/>
      <c r="AF203" s="73" t="s">
        <v>134</v>
      </c>
      <c r="AG203" s="73"/>
      <c r="AH203" s="73"/>
      <c r="AI203" s="73"/>
      <c r="AJ203" s="73" t="s">
        <v>133</v>
      </c>
      <c r="AK203" s="73"/>
      <c r="AL203" s="73"/>
      <c r="AM203" s="73"/>
      <c r="AN203" s="73"/>
      <c r="AO203" s="73" t="s">
        <v>134</v>
      </c>
      <c r="AP203" s="73"/>
      <c r="AQ203" s="73"/>
      <c r="AR203" s="73"/>
      <c r="AS203" s="73" t="s">
        <v>133</v>
      </c>
      <c r="AT203" s="73"/>
      <c r="AU203" s="73"/>
      <c r="AV203" s="73"/>
      <c r="AW203" s="73"/>
      <c r="AX203" s="73" t="s">
        <v>134</v>
      </c>
      <c r="AY203" s="73"/>
      <c r="AZ203" s="73"/>
      <c r="BA203" s="73"/>
      <c r="BB203" s="73" t="s">
        <v>133</v>
      </c>
      <c r="BC203" s="73"/>
      <c r="BD203" s="73"/>
      <c r="BE203" s="73"/>
      <c r="BF203" s="73"/>
      <c r="BG203" s="73" t="s">
        <v>134</v>
      </c>
      <c r="BH203" s="73"/>
      <c r="BI203" s="73"/>
      <c r="BJ203" s="73"/>
      <c r="BK203" s="73" t="s">
        <v>133</v>
      </c>
      <c r="BL203" s="73"/>
      <c r="BM203" s="73"/>
      <c r="BN203" s="73"/>
      <c r="BO203" s="73"/>
      <c r="BP203" s="73" t="s">
        <v>134</v>
      </c>
      <c r="BQ203" s="73"/>
      <c r="BR203" s="73"/>
      <c r="BS203" s="73"/>
    </row>
    <row r="204" spans="1:79" ht="15" customHeight="1" x14ac:dyDescent="0.25">
      <c r="A204" s="44">
        <v>1</v>
      </c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80">
        <v>2</v>
      </c>
      <c r="O204" s="81"/>
      <c r="P204" s="81"/>
      <c r="Q204" s="81"/>
      <c r="R204" s="81"/>
      <c r="S204" s="81"/>
      <c r="T204" s="81"/>
      <c r="U204" s="82"/>
      <c r="V204" s="44">
        <v>3</v>
      </c>
      <c r="W204" s="44"/>
      <c r="X204" s="44"/>
      <c r="Y204" s="44"/>
      <c r="Z204" s="44"/>
      <c r="AA204" s="44">
        <v>4</v>
      </c>
      <c r="AB204" s="44"/>
      <c r="AC204" s="44"/>
      <c r="AD204" s="44"/>
      <c r="AE204" s="44"/>
      <c r="AF204" s="44">
        <v>5</v>
      </c>
      <c r="AG204" s="44"/>
      <c r="AH204" s="44"/>
      <c r="AI204" s="44"/>
      <c r="AJ204" s="44">
        <v>6</v>
      </c>
      <c r="AK204" s="44"/>
      <c r="AL204" s="44"/>
      <c r="AM204" s="44"/>
      <c r="AN204" s="44"/>
      <c r="AO204" s="44">
        <v>7</v>
      </c>
      <c r="AP204" s="44"/>
      <c r="AQ204" s="44"/>
      <c r="AR204" s="44"/>
      <c r="AS204" s="44">
        <v>8</v>
      </c>
      <c r="AT204" s="44"/>
      <c r="AU204" s="44"/>
      <c r="AV204" s="44"/>
      <c r="AW204" s="44"/>
      <c r="AX204" s="44">
        <v>9</v>
      </c>
      <c r="AY204" s="44"/>
      <c r="AZ204" s="44"/>
      <c r="BA204" s="44"/>
      <c r="BB204" s="44">
        <v>10</v>
      </c>
      <c r="BC204" s="44"/>
      <c r="BD204" s="44"/>
      <c r="BE204" s="44"/>
      <c r="BF204" s="44"/>
      <c r="BG204" s="44">
        <v>11</v>
      </c>
      <c r="BH204" s="44"/>
      <c r="BI204" s="44"/>
      <c r="BJ204" s="44"/>
      <c r="BK204" s="44">
        <v>12</v>
      </c>
      <c r="BL204" s="44"/>
      <c r="BM204" s="44"/>
      <c r="BN204" s="44"/>
      <c r="BO204" s="44"/>
      <c r="BP204" s="44">
        <v>13</v>
      </c>
      <c r="BQ204" s="44"/>
      <c r="BR204" s="44"/>
      <c r="BS204" s="44"/>
    </row>
    <row r="205" spans="1:79" s="1" customFormat="1" ht="12" hidden="1" customHeight="1" x14ac:dyDescent="0.25">
      <c r="A205" s="70" t="s">
        <v>146</v>
      </c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1" t="s">
        <v>131</v>
      </c>
      <c r="O205" s="71"/>
      <c r="P205" s="71"/>
      <c r="Q205" s="71"/>
      <c r="R205" s="71"/>
      <c r="S205" s="71"/>
      <c r="T205" s="71"/>
      <c r="U205" s="71"/>
      <c r="V205" s="71" t="s">
        <v>132</v>
      </c>
      <c r="W205" s="71"/>
      <c r="X205" s="71"/>
      <c r="Y205" s="71"/>
      <c r="Z205" s="71"/>
      <c r="AA205" s="69" t="s">
        <v>65</v>
      </c>
      <c r="AB205" s="69"/>
      <c r="AC205" s="69"/>
      <c r="AD205" s="69"/>
      <c r="AE205" s="69"/>
      <c r="AF205" s="69" t="s">
        <v>66</v>
      </c>
      <c r="AG205" s="69"/>
      <c r="AH205" s="69"/>
      <c r="AI205" s="69"/>
      <c r="AJ205" s="69" t="s">
        <v>67</v>
      </c>
      <c r="AK205" s="69"/>
      <c r="AL205" s="69"/>
      <c r="AM205" s="69"/>
      <c r="AN205" s="69"/>
      <c r="AO205" s="69" t="s">
        <v>68</v>
      </c>
      <c r="AP205" s="69"/>
      <c r="AQ205" s="69"/>
      <c r="AR205" s="69"/>
      <c r="AS205" s="69" t="s">
        <v>58</v>
      </c>
      <c r="AT205" s="69"/>
      <c r="AU205" s="69"/>
      <c r="AV205" s="69"/>
      <c r="AW205" s="69"/>
      <c r="AX205" s="69" t="s">
        <v>59</v>
      </c>
      <c r="AY205" s="69"/>
      <c r="AZ205" s="69"/>
      <c r="BA205" s="69"/>
      <c r="BB205" s="69" t="s">
        <v>60</v>
      </c>
      <c r="BC205" s="69"/>
      <c r="BD205" s="69"/>
      <c r="BE205" s="69"/>
      <c r="BF205" s="69"/>
      <c r="BG205" s="69" t="s">
        <v>61</v>
      </c>
      <c r="BH205" s="69"/>
      <c r="BI205" s="69"/>
      <c r="BJ205" s="69"/>
      <c r="BK205" s="69" t="s">
        <v>62</v>
      </c>
      <c r="BL205" s="69"/>
      <c r="BM205" s="69"/>
      <c r="BN205" s="69"/>
      <c r="BO205" s="69"/>
      <c r="BP205" s="69" t="s">
        <v>63</v>
      </c>
      <c r="BQ205" s="69"/>
      <c r="BR205" s="69"/>
      <c r="BS205" s="69"/>
      <c r="CA205" s="1" t="s">
        <v>48</v>
      </c>
    </row>
    <row r="206" spans="1:79" s="6" customFormat="1" ht="12.75" customHeight="1" x14ac:dyDescent="0.25">
      <c r="A206" s="66" t="s">
        <v>147</v>
      </c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40"/>
      <c r="O206" s="41"/>
      <c r="P206" s="41"/>
      <c r="Q206" s="41"/>
      <c r="R206" s="41"/>
      <c r="S206" s="41"/>
      <c r="T206" s="41"/>
      <c r="U206" s="52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  <c r="AR206" s="79"/>
      <c r="AS206" s="79"/>
      <c r="AT206" s="79"/>
      <c r="AU206" s="79"/>
      <c r="AV206" s="79"/>
      <c r="AW206" s="79"/>
      <c r="AX206" s="79"/>
      <c r="AY206" s="79"/>
      <c r="AZ206" s="79"/>
      <c r="BA206" s="79"/>
      <c r="BB206" s="79"/>
      <c r="BC206" s="79"/>
      <c r="BD206" s="79"/>
      <c r="BE206" s="79"/>
      <c r="BF206" s="79"/>
      <c r="BG206" s="79"/>
      <c r="BH206" s="79"/>
      <c r="BI206" s="79"/>
      <c r="BJ206" s="79"/>
      <c r="BK206" s="79"/>
      <c r="BL206" s="79"/>
      <c r="BM206" s="79"/>
      <c r="BN206" s="79"/>
      <c r="BO206" s="79"/>
      <c r="BP206" s="75"/>
      <c r="BQ206" s="76"/>
      <c r="BR206" s="76"/>
      <c r="BS206" s="77"/>
      <c r="CA206" s="6" t="s">
        <v>49</v>
      </c>
    </row>
    <row r="209" spans="1:79" ht="35.25" customHeight="1" x14ac:dyDescent="0.25">
      <c r="A209" s="67" t="s">
        <v>262</v>
      </c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</row>
    <row r="210" spans="1:79" ht="27.6" customHeight="1" x14ac:dyDescent="0.25">
      <c r="A210" s="68" t="s">
        <v>219</v>
      </c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  <c r="BD210" s="58"/>
      <c r="BE210" s="58"/>
      <c r="BF210" s="58"/>
      <c r="BG210" s="58"/>
      <c r="BH210" s="58"/>
      <c r="BI210" s="58"/>
      <c r="BJ210" s="58"/>
      <c r="BK210" s="58"/>
      <c r="BL210" s="58"/>
    </row>
    <row r="211" spans="1:79" ht="13.8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79" ht="28.5" customHeight="1" x14ac:dyDescent="0.25">
      <c r="A213" s="78" t="s">
        <v>245</v>
      </c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  <c r="AO213" s="78"/>
      <c r="AP213" s="78"/>
      <c r="AQ213" s="78"/>
      <c r="AR213" s="78"/>
      <c r="AS213" s="78"/>
      <c r="AT213" s="78"/>
      <c r="AU213" s="78"/>
      <c r="AV213" s="78"/>
      <c r="AW213" s="78"/>
      <c r="AX213" s="78"/>
      <c r="AY213" s="78"/>
      <c r="AZ213" s="78"/>
      <c r="BA213" s="78"/>
      <c r="BB213" s="78"/>
      <c r="BC213" s="78"/>
      <c r="BD213" s="78"/>
      <c r="BE213" s="78"/>
      <c r="BF213" s="78"/>
      <c r="BG213" s="78"/>
      <c r="BH213" s="78"/>
      <c r="BI213" s="78"/>
      <c r="BJ213" s="78"/>
      <c r="BK213" s="78"/>
      <c r="BL213" s="78"/>
    </row>
    <row r="214" spans="1:79" ht="14.25" customHeight="1" x14ac:dyDescent="0.25">
      <c r="A214" s="67" t="s">
        <v>229</v>
      </c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</row>
    <row r="215" spans="1:79" ht="15" customHeight="1" x14ac:dyDescent="0.25">
      <c r="A215" s="72" t="s">
        <v>227</v>
      </c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2"/>
      <c r="BG215" s="72"/>
      <c r="BH215" s="72"/>
      <c r="BI215" s="72"/>
      <c r="BJ215" s="72"/>
      <c r="BK215" s="72"/>
      <c r="BL215" s="72"/>
    </row>
    <row r="216" spans="1:79" ht="42.9" customHeight="1" x14ac:dyDescent="0.25">
      <c r="A216" s="73" t="s">
        <v>135</v>
      </c>
      <c r="B216" s="73"/>
      <c r="C216" s="73"/>
      <c r="D216" s="73"/>
      <c r="E216" s="73"/>
      <c r="F216" s="73"/>
      <c r="G216" s="44" t="s">
        <v>19</v>
      </c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 t="s">
        <v>15</v>
      </c>
      <c r="U216" s="44"/>
      <c r="V216" s="44"/>
      <c r="W216" s="44"/>
      <c r="X216" s="44"/>
      <c r="Y216" s="44"/>
      <c r="Z216" s="44" t="s">
        <v>14</v>
      </c>
      <c r="AA216" s="44"/>
      <c r="AB216" s="44"/>
      <c r="AC216" s="44"/>
      <c r="AD216" s="44"/>
      <c r="AE216" s="44" t="s">
        <v>136</v>
      </c>
      <c r="AF216" s="44"/>
      <c r="AG216" s="44"/>
      <c r="AH216" s="44"/>
      <c r="AI216" s="44"/>
      <c r="AJ216" s="44"/>
      <c r="AK216" s="44" t="s">
        <v>137</v>
      </c>
      <c r="AL216" s="44"/>
      <c r="AM216" s="44"/>
      <c r="AN216" s="44"/>
      <c r="AO216" s="44"/>
      <c r="AP216" s="44"/>
      <c r="AQ216" s="44" t="s">
        <v>138</v>
      </c>
      <c r="AR216" s="44"/>
      <c r="AS216" s="44"/>
      <c r="AT216" s="44"/>
      <c r="AU216" s="44"/>
      <c r="AV216" s="44"/>
      <c r="AW216" s="44" t="s">
        <v>98</v>
      </c>
      <c r="AX216" s="44"/>
      <c r="AY216" s="44"/>
      <c r="AZ216" s="44"/>
      <c r="BA216" s="44"/>
      <c r="BB216" s="44"/>
      <c r="BC216" s="44"/>
      <c r="BD216" s="44"/>
      <c r="BE216" s="44"/>
      <c r="BF216" s="44"/>
      <c r="BG216" s="44" t="s">
        <v>139</v>
      </c>
      <c r="BH216" s="44"/>
      <c r="BI216" s="44"/>
      <c r="BJ216" s="44"/>
      <c r="BK216" s="44"/>
      <c r="BL216" s="44"/>
    </row>
    <row r="217" spans="1:79" ht="39.9" customHeight="1" x14ac:dyDescent="0.25">
      <c r="A217" s="73"/>
      <c r="B217" s="73"/>
      <c r="C217" s="73"/>
      <c r="D217" s="73"/>
      <c r="E217" s="73"/>
      <c r="F217" s="73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 t="s">
        <v>17</v>
      </c>
      <c r="AX217" s="44"/>
      <c r="AY217" s="44"/>
      <c r="AZ217" s="44"/>
      <c r="BA217" s="44"/>
      <c r="BB217" s="44" t="s">
        <v>16</v>
      </c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</row>
    <row r="218" spans="1:79" ht="15" customHeight="1" x14ac:dyDescent="0.25">
      <c r="A218" s="44">
        <v>1</v>
      </c>
      <c r="B218" s="44"/>
      <c r="C218" s="44"/>
      <c r="D218" s="44"/>
      <c r="E218" s="44"/>
      <c r="F218" s="44"/>
      <c r="G218" s="44">
        <v>2</v>
      </c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>
        <v>3</v>
      </c>
      <c r="U218" s="44"/>
      <c r="V218" s="44"/>
      <c r="W218" s="44"/>
      <c r="X218" s="44"/>
      <c r="Y218" s="44"/>
      <c r="Z218" s="44">
        <v>4</v>
      </c>
      <c r="AA218" s="44"/>
      <c r="AB218" s="44"/>
      <c r="AC218" s="44"/>
      <c r="AD218" s="44"/>
      <c r="AE218" s="44">
        <v>5</v>
      </c>
      <c r="AF218" s="44"/>
      <c r="AG218" s="44"/>
      <c r="AH218" s="44"/>
      <c r="AI218" s="44"/>
      <c r="AJ218" s="44"/>
      <c r="AK218" s="44">
        <v>6</v>
      </c>
      <c r="AL218" s="44"/>
      <c r="AM218" s="44"/>
      <c r="AN218" s="44"/>
      <c r="AO218" s="44"/>
      <c r="AP218" s="44"/>
      <c r="AQ218" s="44">
        <v>7</v>
      </c>
      <c r="AR218" s="44"/>
      <c r="AS218" s="44"/>
      <c r="AT218" s="44"/>
      <c r="AU218" s="44"/>
      <c r="AV218" s="44"/>
      <c r="AW218" s="44">
        <v>8</v>
      </c>
      <c r="AX218" s="44"/>
      <c r="AY218" s="44"/>
      <c r="AZ218" s="44"/>
      <c r="BA218" s="44"/>
      <c r="BB218" s="44">
        <v>9</v>
      </c>
      <c r="BC218" s="44"/>
      <c r="BD218" s="44"/>
      <c r="BE218" s="44"/>
      <c r="BF218" s="44"/>
      <c r="BG218" s="44">
        <v>10</v>
      </c>
      <c r="BH218" s="44"/>
      <c r="BI218" s="44"/>
      <c r="BJ218" s="44"/>
      <c r="BK218" s="44"/>
      <c r="BL218" s="44"/>
    </row>
    <row r="219" spans="1:79" s="1" customFormat="1" ht="12" hidden="1" customHeight="1" x14ac:dyDescent="0.25">
      <c r="A219" s="71" t="s">
        <v>64</v>
      </c>
      <c r="B219" s="71"/>
      <c r="C219" s="71"/>
      <c r="D219" s="71"/>
      <c r="E219" s="71"/>
      <c r="F219" s="71"/>
      <c r="G219" s="70" t="s">
        <v>57</v>
      </c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69" t="s">
        <v>80</v>
      </c>
      <c r="U219" s="69"/>
      <c r="V219" s="69"/>
      <c r="W219" s="69"/>
      <c r="X219" s="69"/>
      <c r="Y219" s="69"/>
      <c r="Z219" s="69" t="s">
        <v>81</v>
      </c>
      <c r="AA219" s="69"/>
      <c r="AB219" s="69"/>
      <c r="AC219" s="69"/>
      <c r="AD219" s="69"/>
      <c r="AE219" s="69" t="s">
        <v>82</v>
      </c>
      <c r="AF219" s="69"/>
      <c r="AG219" s="69"/>
      <c r="AH219" s="69"/>
      <c r="AI219" s="69"/>
      <c r="AJ219" s="69"/>
      <c r="AK219" s="69" t="s">
        <v>83</v>
      </c>
      <c r="AL219" s="69"/>
      <c r="AM219" s="69"/>
      <c r="AN219" s="69"/>
      <c r="AO219" s="69"/>
      <c r="AP219" s="69"/>
      <c r="AQ219" s="74" t="s">
        <v>99</v>
      </c>
      <c r="AR219" s="69"/>
      <c r="AS219" s="69"/>
      <c r="AT219" s="69"/>
      <c r="AU219" s="69"/>
      <c r="AV219" s="69"/>
      <c r="AW219" s="69" t="s">
        <v>84</v>
      </c>
      <c r="AX219" s="69"/>
      <c r="AY219" s="69"/>
      <c r="AZ219" s="69"/>
      <c r="BA219" s="69"/>
      <c r="BB219" s="69" t="s">
        <v>85</v>
      </c>
      <c r="BC219" s="69"/>
      <c r="BD219" s="69"/>
      <c r="BE219" s="69"/>
      <c r="BF219" s="69"/>
      <c r="BG219" s="74" t="s">
        <v>100</v>
      </c>
      <c r="BH219" s="69"/>
      <c r="BI219" s="69"/>
      <c r="BJ219" s="69"/>
      <c r="BK219" s="69"/>
      <c r="BL219" s="69"/>
      <c r="CA219" s="1" t="s">
        <v>50</v>
      </c>
    </row>
    <row r="220" spans="1:79" s="6" customFormat="1" ht="12.75" customHeight="1" x14ac:dyDescent="0.25">
      <c r="A220" s="28"/>
      <c r="B220" s="28"/>
      <c r="C220" s="28"/>
      <c r="D220" s="28"/>
      <c r="E220" s="28"/>
      <c r="F220" s="28"/>
      <c r="G220" s="66" t="s">
        <v>147</v>
      </c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>
        <f>IF(ISNUMBER(AK220),AK220,0)-IF(ISNUMBER(AE220),AE220,0)</f>
        <v>0</v>
      </c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>
        <f>IF(ISNUMBER(Z220),Z220,0)+IF(ISNUMBER(AK220),AK220,0)</f>
        <v>0</v>
      </c>
      <c r="BH220" s="27"/>
      <c r="BI220" s="27"/>
      <c r="BJ220" s="27"/>
      <c r="BK220" s="27"/>
      <c r="BL220" s="27"/>
      <c r="CA220" s="6" t="s">
        <v>51</v>
      </c>
    </row>
    <row r="222" spans="1:79" ht="14.25" customHeight="1" x14ac:dyDescent="0.25">
      <c r="A222" s="67" t="s">
        <v>246</v>
      </c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</row>
    <row r="223" spans="1:79" ht="15" customHeight="1" x14ac:dyDescent="0.25">
      <c r="A223" s="72" t="s">
        <v>227</v>
      </c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2"/>
      <c r="BG223" s="72"/>
      <c r="BH223" s="72"/>
      <c r="BI223" s="72"/>
      <c r="BJ223" s="72"/>
      <c r="BK223" s="72"/>
      <c r="BL223" s="72"/>
    </row>
    <row r="224" spans="1:79" ht="18" customHeight="1" x14ac:dyDescent="0.25">
      <c r="A224" s="44" t="s">
        <v>135</v>
      </c>
      <c r="B224" s="44"/>
      <c r="C224" s="44"/>
      <c r="D224" s="44"/>
      <c r="E224" s="44"/>
      <c r="F224" s="44"/>
      <c r="G224" s="44" t="s">
        <v>19</v>
      </c>
      <c r="H224" s="44"/>
      <c r="I224" s="44"/>
      <c r="J224" s="44"/>
      <c r="K224" s="44"/>
      <c r="L224" s="44"/>
      <c r="M224" s="44"/>
      <c r="N224" s="44"/>
      <c r="O224" s="44"/>
      <c r="P224" s="44"/>
      <c r="Q224" s="44" t="s">
        <v>233</v>
      </c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 t="s">
        <v>243</v>
      </c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</row>
    <row r="225" spans="1:79" ht="42.9" customHeight="1" x14ac:dyDescent="0.25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 t="s">
        <v>140</v>
      </c>
      <c r="R225" s="44"/>
      <c r="S225" s="44"/>
      <c r="T225" s="44"/>
      <c r="U225" s="44"/>
      <c r="V225" s="73" t="s">
        <v>141</v>
      </c>
      <c r="W225" s="73"/>
      <c r="X225" s="73"/>
      <c r="Y225" s="73"/>
      <c r="Z225" s="44" t="s">
        <v>142</v>
      </c>
      <c r="AA225" s="44"/>
      <c r="AB225" s="44"/>
      <c r="AC225" s="44"/>
      <c r="AD225" s="44"/>
      <c r="AE225" s="44"/>
      <c r="AF225" s="44"/>
      <c r="AG225" s="44"/>
      <c r="AH225" s="44"/>
      <c r="AI225" s="44"/>
      <c r="AJ225" s="44" t="s">
        <v>143</v>
      </c>
      <c r="AK225" s="44"/>
      <c r="AL225" s="44"/>
      <c r="AM225" s="44"/>
      <c r="AN225" s="44"/>
      <c r="AO225" s="44" t="s">
        <v>20</v>
      </c>
      <c r="AP225" s="44"/>
      <c r="AQ225" s="44"/>
      <c r="AR225" s="44"/>
      <c r="AS225" s="44"/>
      <c r="AT225" s="73" t="s">
        <v>144</v>
      </c>
      <c r="AU225" s="73"/>
      <c r="AV225" s="73"/>
      <c r="AW225" s="73"/>
      <c r="AX225" s="44" t="s">
        <v>142</v>
      </c>
      <c r="AY225" s="44"/>
      <c r="AZ225" s="44"/>
      <c r="BA225" s="44"/>
      <c r="BB225" s="44"/>
      <c r="BC225" s="44"/>
      <c r="BD225" s="44"/>
      <c r="BE225" s="44"/>
      <c r="BF225" s="44"/>
      <c r="BG225" s="44"/>
      <c r="BH225" s="44" t="s">
        <v>145</v>
      </c>
      <c r="BI225" s="44"/>
      <c r="BJ225" s="44"/>
      <c r="BK225" s="44"/>
      <c r="BL225" s="44"/>
    </row>
    <row r="226" spans="1:79" ht="63" customHeight="1" x14ac:dyDescent="0.25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73"/>
      <c r="W226" s="73"/>
      <c r="X226" s="73"/>
      <c r="Y226" s="73"/>
      <c r="Z226" s="44" t="s">
        <v>17</v>
      </c>
      <c r="AA226" s="44"/>
      <c r="AB226" s="44"/>
      <c r="AC226" s="44"/>
      <c r="AD226" s="44"/>
      <c r="AE226" s="44" t="s">
        <v>16</v>
      </c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73"/>
      <c r="AU226" s="73"/>
      <c r="AV226" s="73"/>
      <c r="AW226" s="73"/>
      <c r="AX226" s="44" t="s">
        <v>17</v>
      </c>
      <c r="AY226" s="44"/>
      <c r="AZ226" s="44"/>
      <c r="BA226" s="44"/>
      <c r="BB226" s="44"/>
      <c r="BC226" s="44" t="s">
        <v>16</v>
      </c>
      <c r="BD226" s="44"/>
      <c r="BE226" s="44"/>
      <c r="BF226" s="44"/>
      <c r="BG226" s="44"/>
      <c r="BH226" s="44"/>
      <c r="BI226" s="44"/>
      <c r="BJ226" s="44"/>
      <c r="BK226" s="44"/>
      <c r="BL226" s="44"/>
    </row>
    <row r="227" spans="1:79" ht="15" customHeight="1" x14ac:dyDescent="0.25">
      <c r="A227" s="44">
        <v>1</v>
      </c>
      <c r="B227" s="44"/>
      <c r="C227" s="44"/>
      <c r="D227" s="44"/>
      <c r="E227" s="44"/>
      <c r="F227" s="44"/>
      <c r="G227" s="44">
        <v>2</v>
      </c>
      <c r="H227" s="44"/>
      <c r="I227" s="44"/>
      <c r="J227" s="44"/>
      <c r="K227" s="44"/>
      <c r="L227" s="44"/>
      <c r="M227" s="44"/>
      <c r="N227" s="44"/>
      <c r="O227" s="44"/>
      <c r="P227" s="44"/>
      <c r="Q227" s="44">
        <v>3</v>
      </c>
      <c r="R227" s="44"/>
      <c r="S227" s="44"/>
      <c r="T227" s="44"/>
      <c r="U227" s="44"/>
      <c r="V227" s="44">
        <v>4</v>
      </c>
      <c r="W227" s="44"/>
      <c r="X227" s="44"/>
      <c r="Y227" s="44"/>
      <c r="Z227" s="44">
        <v>5</v>
      </c>
      <c r="AA227" s="44"/>
      <c r="AB227" s="44"/>
      <c r="AC227" s="44"/>
      <c r="AD227" s="44"/>
      <c r="AE227" s="44">
        <v>6</v>
      </c>
      <c r="AF227" s="44"/>
      <c r="AG227" s="44"/>
      <c r="AH227" s="44"/>
      <c r="AI227" s="44"/>
      <c r="AJ227" s="44">
        <v>7</v>
      </c>
      <c r="AK227" s="44"/>
      <c r="AL227" s="44"/>
      <c r="AM227" s="44"/>
      <c r="AN227" s="44"/>
      <c r="AO227" s="44">
        <v>8</v>
      </c>
      <c r="AP227" s="44"/>
      <c r="AQ227" s="44"/>
      <c r="AR227" s="44"/>
      <c r="AS227" s="44"/>
      <c r="AT227" s="44">
        <v>9</v>
      </c>
      <c r="AU227" s="44"/>
      <c r="AV227" s="44"/>
      <c r="AW227" s="44"/>
      <c r="AX227" s="44">
        <v>10</v>
      </c>
      <c r="AY227" s="44"/>
      <c r="AZ227" s="44"/>
      <c r="BA227" s="44"/>
      <c r="BB227" s="44"/>
      <c r="BC227" s="44">
        <v>11</v>
      </c>
      <c r="BD227" s="44"/>
      <c r="BE227" s="44"/>
      <c r="BF227" s="44"/>
      <c r="BG227" s="44"/>
      <c r="BH227" s="44">
        <v>12</v>
      </c>
      <c r="BI227" s="44"/>
      <c r="BJ227" s="44"/>
      <c r="BK227" s="44"/>
      <c r="BL227" s="44"/>
    </row>
    <row r="228" spans="1:79" s="1" customFormat="1" ht="12" hidden="1" customHeight="1" x14ac:dyDescent="0.25">
      <c r="A228" s="71" t="s">
        <v>64</v>
      </c>
      <c r="B228" s="71"/>
      <c r="C228" s="71"/>
      <c r="D228" s="71"/>
      <c r="E228" s="71"/>
      <c r="F228" s="71"/>
      <c r="G228" s="70" t="s">
        <v>57</v>
      </c>
      <c r="H228" s="70"/>
      <c r="I228" s="70"/>
      <c r="J228" s="70"/>
      <c r="K228" s="70"/>
      <c r="L228" s="70"/>
      <c r="M228" s="70"/>
      <c r="N228" s="70"/>
      <c r="O228" s="70"/>
      <c r="P228" s="70"/>
      <c r="Q228" s="69" t="s">
        <v>80</v>
      </c>
      <c r="R228" s="69"/>
      <c r="S228" s="69"/>
      <c r="T228" s="69"/>
      <c r="U228" s="69"/>
      <c r="V228" s="69" t="s">
        <v>81</v>
      </c>
      <c r="W228" s="69"/>
      <c r="X228" s="69"/>
      <c r="Y228" s="69"/>
      <c r="Z228" s="69" t="s">
        <v>82</v>
      </c>
      <c r="AA228" s="69"/>
      <c r="AB228" s="69"/>
      <c r="AC228" s="69"/>
      <c r="AD228" s="69"/>
      <c r="AE228" s="69" t="s">
        <v>83</v>
      </c>
      <c r="AF228" s="69"/>
      <c r="AG228" s="69"/>
      <c r="AH228" s="69"/>
      <c r="AI228" s="69"/>
      <c r="AJ228" s="74" t="s">
        <v>101</v>
      </c>
      <c r="AK228" s="69"/>
      <c r="AL228" s="69"/>
      <c r="AM228" s="69"/>
      <c r="AN228" s="69"/>
      <c r="AO228" s="69" t="s">
        <v>84</v>
      </c>
      <c r="AP228" s="69"/>
      <c r="AQ228" s="69"/>
      <c r="AR228" s="69"/>
      <c r="AS228" s="69"/>
      <c r="AT228" s="74" t="s">
        <v>102</v>
      </c>
      <c r="AU228" s="69"/>
      <c r="AV228" s="69"/>
      <c r="AW228" s="69"/>
      <c r="AX228" s="69" t="s">
        <v>85</v>
      </c>
      <c r="AY228" s="69"/>
      <c r="AZ228" s="69"/>
      <c r="BA228" s="69"/>
      <c r="BB228" s="69"/>
      <c r="BC228" s="69" t="s">
        <v>86</v>
      </c>
      <c r="BD228" s="69"/>
      <c r="BE228" s="69"/>
      <c r="BF228" s="69"/>
      <c r="BG228" s="69"/>
      <c r="BH228" s="74" t="s">
        <v>101</v>
      </c>
      <c r="BI228" s="69"/>
      <c r="BJ228" s="69"/>
      <c r="BK228" s="69"/>
      <c r="BL228" s="69"/>
      <c r="CA228" s="1" t="s">
        <v>52</v>
      </c>
    </row>
    <row r="229" spans="1:79" s="6" customFormat="1" ht="12.75" customHeight="1" x14ac:dyDescent="0.25">
      <c r="A229" s="28"/>
      <c r="B229" s="28"/>
      <c r="C229" s="28"/>
      <c r="D229" s="28"/>
      <c r="E229" s="28"/>
      <c r="F229" s="28"/>
      <c r="G229" s="66" t="s">
        <v>147</v>
      </c>
      <c r="H229" s="66"/>
      <c r="I229" s="66"/>
      <c r="J229" s="66"/>
      <c r="K229" s="66"/>
      <c r="L229" s="66"/>
      <c r="M229" s="66"/>
      <c r="N229" s="66"/>
      <c r="O229" s="66"/>
      <c r="P229" s="66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>
        <f>IF(ISNUMBER(Q229),Q229,0)-IF(ISNUMBER(Z229),Z229,0)</f>
        <v>0</v>
      </c>
      <c r="AK229" s="27"/>
      <c r="AL229" s="27"/>
      <c r="AM229" s="27"/>
      <c r="AN229" s="27"/>
      <c r="AO229" s="27"/>
      <c r="AP229" s="27"/>
      <c r="AQ229" s="27"/>
      <c r="AR229" s="27"/>
      <c r="AS229" s="27"/>
      <c r="AT229" s="27">
        <f>IF(ISNUMBER(V229),V229,0)-IF(ISNUMBER(Z229),Z229,0)-IF(ISNUMBER(AE229),AE229,0)</f>
        <v>0</v>
      </c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>
        <f>IF(ISNUMBER(AO229),AO229,0)-IF(ISNUMBER(AX229),AX229,0)</f>
        <v>0</v>
      </c>
      <c r="BI229" s="27"/>
      <c r="BJ229" s="27"/>
      <c r="BK229" s="27"/>
      <c r="BL229" s="27"/>
      <c r="CA229" s="6" t="s">
        <v>53</v>
      </c>
    </row>
    <row r="231" spans="1:79" ht="14.25" customHeight="1" x14ac:dyDescent="0.25">
      <c r="A231" s="67" t="s">
        <v>234</v>
      </c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</row>
    <row r="232" spans="1:79" ht="15" customHeight="1" x14ac:dyDescent="0.25">
      <c r="A232" s="72" t="s">
        <v>227</v>
      </c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  <c r="AK232" s="72"/>
      <c r="AL232" s="72"/>
      <c r="AM232" s="72"/>
      <c r="AN232" s="72"/>
      <c r="AO232" s="72"/>
      <c r="AP232" s="72"/>
      <c r="AQ232" s="72"/>
      <c r="AR232" s="72"/>
      <c r="AS232" s="72"/>
      <c r="AT232" s="72"/>
      <c r="AU232" s="72"/>
      <c r="AV232" s="72"/>
      <c r="AW232" s="72"/>
      <c r="AX232" s="72"/>
      <c r="AY232" s="72"/>
      <c r="AZ232" s="72"/>
      <c r="BA232" s="72"/>
      <c r="BB232" s="72"/>
      <c r="BC232" s="72"/>
      <c r="BD232" s="72"/>
      <c r="BE232" s="72"/>
      <c r="BF232" s="72"/>
      <c r="BG232" s="72"/>
      <c r="BH232" s="72"/>
      <c r="BI232" s="72"/>
      <c r="BJ232" s="72"/>
      <c r="BK232" s="72"/>
      <c r="BL232" s="72"/>
    </row>
    <row r="233" spans="1:79" ht="42.9" customHeight="1" x14ac:dyDescent="0.25">
      <c r="A233" s="73" t="s">
        <v>135</v>
      </c>
      <c r="B233" s="73"/>
      <c r="C233" s="73"/>
      <c r="D233" s="73"/>
      <c r="E233" s="73"/>
      <c r="F233" s="73"/>
      <c r="G233" s="44" t="s">
        <v>19</v>
      </c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 t="s">
        <v>15</v>
      </c>
      <c r="U233" s="44"/>
      <c r="V233" s="44"/>
      <c r="W233" s="44"/>
      <c r="X233" s="44"/>
      <c r="Y233" s="44"/>
      <c r="Z233" s="44" t="s">
        <v>14</v>
      </c>
      <c r="AA233" s="44"/>
      <c r="AB233" s="44"/>
      <c r="AC233" s="44"/>
      <c r="AD233" s="44"/>
      <c r="AE233" s="44" t="s">
        <v>230</v>
      </c>
      <c r="AF233" s="44"/>
      <c r="AG233" s="44"/>
      <c r="AH233" s="44"/>
      <c r="AI233" s="44"/>
      <c r="AJ233" s="44"/>
      <c r="AK233" s="44" t="s">
        <v>235</v>
      </c>
      <c r="AL233" s="44"/>
      <c r="AM233" s="44"/>
      <c r="AN233" s="44"/>
      <c r="AO233" s="44"/>
      <c r="AP233" s="44"/>
      <c r="AQ233" s="44" t="s">
        <v>247</v>
      </c>
      <c r="AR233" s="44"/>
      <c r="AS233" s="44"/>
      <c r="AT233" s="44"/>
      <c r="AU233" s="44"/>
      <c r="AV233" s="44"/>
      <c r="AW233" s="44" t="s">
        <v>18</v>
      </c>
      <c r="AX233" s="44"/>
      <c r="AY233" s="44"/>
      <c r="AZ233" s="44"/>
      <c r="BA233" s="44"/>
      <c r="BB233" s="44"/>
      <c r="BC233" s="44"/>
      <c r="BD233" s="44"/>
      <c r="BE233" s="44" t="s">
        <v>156</v>
      </c>
      <c r="BF233" s="44"/>
      <c r="BG233" s="44"/>
      <c r="BH233" s="44"/>
      <c r="BI233" s="44"/>
      <c r="BJ233" s="44"/>
      <c r="BK233" s="44"/>
      <c r="BL233" s="44"/>
    </row>
    <row r="234" spans="1:79" ht="21.75" customHeight="1" x14ac:dyDescent="0.25">
      <c r="A234" s="73"/>
      <c r="B234" s="73"/>
      <c r="C234" s="73"/>
      <c r="D234" s="73"/>
      <c r="E234" s="73"/>
      <c r="F234" s="73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</row>
    <row r="235" spans="1:79" ht="15" customHeight="1" x14ac:dyDescent="0.25">
      <c r="A235" s="44">
        <v>1</v>
      </c>
      <c r="B235" s="44"/>
      <c r="C235" s="44"/>
      <c r="D235" s="44"/>
      <c r="E235" s="44"/>
      <c r="F235" s="44"/>
      <c r="G235" s="44">
        <v>2</v>
      </c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>
        <v>3</v>
      </c>
      <c r="U235" s="44"/>
      <c r="V235" s="44"/>
      <c r="W235" s="44"/>
      <c r="X235" s="44"/>
      <c r="Y235" s="44"/>
      <c r="Z235" s="44">
        <v>4</v>
      </c>
      <c r="AA235" s="44"/>
      <c r="AB235" s="44"/>
      <c r="AC235" s="44"/>
      <c r="AD235" s="44"/>
      <c r="AE235" s="44">
        <v>5</v>
      </c>
      <c r="AF235" s="44"/>
      <c r="AG235" s="44"/>
      <c r="AH235" s="44"/>
      <c r="AI235" s="44"/>
      <c r="AJ235" s="44"/>
      <c r="AK235" s="44">
        <v>6</v>
      </c>
      <c r="AL235" s="44"/>
      <c r="AM235" s="44"/>
      <c r="AN235" s="44"/>
      <c r="AO235" s="44"/>
      <c r="AP235" s="44"/>
      <c r="AQ235" s="44">
        <v>7</v>
      </c>
      <c r="AR235" s="44"/>
      <c r="AS235" s="44"/>
      <c r="AT235" s="44"/>
      <c r="AU235" s="44"/>
      <c r="AV235" s="44"/>
      <c r="AW235" s="71">
        <v>8</v>
      </c>
      <c r="AX235" s="71"/>
      <c r="AY235" s="71"/>
      <c r="AZ235" s="71"/>
      <c r="BA235" s="71"/>
      <c r="BB235" s="71"/>
      <c r="BC235" s="71"/>
      <c r="BD235" s="71"/>
      <c r="BE235" s="71">
        <v>9</v>
      </c>
      <c r="BF235" s="71"/>
      <c r="BG235" s="71"/>
      <c r="BH235" s="71"/>
      <c r="BI235" s="71"/>
      <c r="BJ235" s="71"/>
      <c r="BK235" s="71"/>
      <c r="BL235" s="71"/>
    </row>
    <row r="236" spans="1:79" s="1" customFormat="1" ht="18.75" hidden="1" customHeight="1" x14ac:dyDescent="0.25">
      <c r="A236" s="71" t="s">
        <v>64</v>
      </c>
      <c r="B236" s="71"/>
      <c r="C236" s="71"/>
      <c r="D236" s="71"/>
      <c r="E236" s="71"/>
      <c r="F236" s="71"/>
      <c r="G236" s="70" t="s">
        <v>57</v>
      </c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69" t="s">
        <v>80</v>
      </c>
      <c r="U236" s="69"/>
      <c r="V236" s="69"/>
      <c r="W236" s="69"/>
      <c r="X236" s="69"/>
      <c r="Y236" s="69"/>
      <c r="Z236" s="69" t="s">
        <v>81</v>
      </c>
      <c r="AA236" s="69"/>
      <c r="AB236" s="69"/>
      <c r="AC236" s="69"/>
      <c r="AD236" s="69"/>
      <c r="AE236" s="69" t="s">
        <v>82</v>
      </c>
      <c r="AF236" s="69"/>
      <c r="AG236" s="69"/>
      <c r="AH236" s="69"/>
      <c r="AI236" s="69"/>
      <c r="AJ236" s="69"/>
      <c r="AK236" s="69" t="s">
        <v>83</v>
      </c>
      <c r="AL236" s="69"/>
      <c r="AM236" s="69"/>
      <c r="AN236" s="69"/>
      <c r="AO236" s="69"/>
      <c r="AP236" s="69"/>
      <c r="AQ236" s="69" t="s">
        <v>84</v>
      </c>
      <c r="AR236" s="69"/>
      <c r="AS236" s="69"/>
      <c r="AT236" s="69"/>
      <c r="AU236" s="69"/>
      <c r="AV236" s="69"/>
      <c r="AW236" s="70" t="s">
        <v>87</v>
      </c>
      <c r="AX236" s="70"/>
      <c r="AY236" s="70"/>
      <c r="AZ236" s="70"/>
      <c r="BA236" s="70"/>
      <c r="BB236" s="70"/>
      <c r="BC236" s="70"/>
      <c r="BD236" s="70"/>
      <c r="BE236" s="70" t="s">
        <v>88</v>
      </c>
      <c r="BF236" s="70"/>
      <c r="BG236" s="70"/>
      <c r="BH236" s="70"/>
      <c r="BI236" s="70"/>
      <c r="BJ236" s="70"/>
      <c r="BK236" s="70"/>
      <c r="BL236" s="70"/>
      <c r="CA236" s="1" t="s">
        <v>54</v>
      </c>
    </row>
    <row r="237" spans="1:79" s="6" customFormat="1" ht="12.75" customHeight="1" x14ac:dyDescent="0.25">
      <c r="A237" s="28"/>
      <c r="B237" s="28"/>
      <c r="C237" s="28"/>
      <c r="D237" s="28"/>
      <c r="E237" s="28"/>
      <c r="F237" s="28"/>
      <c r="G237" s="66" t="s">
        <v>147</v>
      </c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66"/>
      <c r="AX237" s="66"/>
      <c r="AY237" s="66"/>
      <c r="AZ237" s="66"/>
      <c r="BA237" s="66"/>
      <c r="BB237" s="66"/>
      <c r="BC237" s="66"/>
      <c r="BD237" s="66"/>
      <c r="BE237" s="66"/>
      <c r="BF237" s="66"/>
      <c r="BG237" s="66"/>
      <c r="BH237" s="66"/>
      <c r="BI237" s="66"/>
      <c r="BJ237" s="66"/>
      <c r="BK237" s="66"/>
      <c r="BL237" s="66"/>
      <c r="CA237" s="6" t="s">
        <v>55</v>
      </c>
    </row>
    <row r="239" spans="1:79" ht="14.25" customHeight="1" x14ac:dyDescent="0.25">
      <c r="A239" s="67" t="s">
        <v>248</v>
      </c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</row>
    <row r="240" spans="1:79" ht="15" customHeight="1" x14ac:dyDescent="0.25">
      <c r="A240" s="68" t="s">
        <v>220</v>
      </c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  <c r="BD240" s="58"/>
      <c r="BE240" s="58"/>
      <c r="BF240" s="58"/>
      <c r="BG240" s="58"/>
      <c r="BH240" s="58"/>
      <c r="BI240" s="58"/>
      <c r="BJ240" s="58"/>
      <c r="BK240" s="58"/>
      <c r="BL240" s="58"/>
    </row>
    <row r="241" spans="1:64" ht="1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3" spans="1:64" ht="13.8" x14ac:dyDescent="0.25">
      <c r="A243" s="67" t="s">
        <v>263</v>
      </c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</row>
    <row r="244" spans="1:64" ht="13.8" x14ac:dyDescent="0.25">
      <c r="A244" s="67" t="s">
        <v>236</v>
      </c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</row>
    <row r="245" spans="1:64" ht="15" customHeight="1" x14ac:dyDescent="0.25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63"/>
      <c r="BK245" s="63"/>
      <c r="BL245" s="63"/>
    </row>
    <row r="246" spans="1:64" ht="1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</row>
    <row r="249" spans="1:64" ht="18.899999999999999" customHeight="1" x14ac:dyDescent="0.25">
      <c r="A249" s="57" t="s">
        <v>223</v>
      </c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22"/>
      <c r="AC249" s="22"/>
      <c r="AD249" s="22"/>
      <c r="AE249" s="22"/>
      <c r="AF249" s="22"/>
      <c r="AG249" s="22"/>
      <c r="AH249" s="64"/>
      <c r="AI249" s="64"/>
      <c r="AJ249" s="64"/>
      <c r="AK249" s="64"/>
      <c r="AL249" s="64"/>
      <c r="AM249" s="64"/>
      <c r="AN249" s="64"/>
      <c r="AO249" s="64"/>
      <c r="AP249" s="64"/>
      <c r="AQ249" s="22"/>
      <c r="AR249" s="22"/>
      <c r="AS249" s="22"/>
      <c r="AT249" s="22"/>
      <c r="AU249" s="65" t="s">
        <v>269</v>
      </c>
      <c r="AV249" s="61"/>
      <c r="AW249" s="61"/>
      <c r="AX249" s="61"/>
      <c r="AY249" s="61"/>
      <c r="AZ249" s="61"/>
      <c r="BA249" s="61"/>
      <c r="BB249" s="61"/>
      <c r="BC249" s="61"/>
      <c r="BD249" s="61"/>
      <c r="BE249" s="61"/>
      <c r="BF249" s="61"/>
    </row>
    <row r="250" spans="1:64" ht="12.75" customHeight="1" x14ac:dyDescent="0.25">
      <c r="AB250" s="23"/>
      <c r="AC250" s="23"/>
      <c r="AD250" s="23"/>
      <c r="AE250" s="23"/>
      <c r="AF250" s="23"/>
      <c r="AG250" s="23"/>
      <c r="AH250" s="62" t="s">
        <v>1</v>
      </c>
      <c r="AI250" s="62"/>
      <c r="AJ250" s="62"/>
      <c r="AK250" s="62"/>
      <c r="AL250" s="62"/>
      <c r="AM250" s="62"/>
      <c r="AN250" s="62"/>
      <c r="AO250" s="62"/>
      <c r="AP250" s="62"/>
      <c r="AQ250" s="23"/>
      <c r="AR250" s="23"/>
      <c r="AS250" s="23"/>
      <c r="AT250" s="23"/>
      <c r="AU250" s="62" t="s">
        <v>160</v>
      </c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</row>
    <row r="251" spans="1:64" ht="13.8" x14ac:dyDescent="0.25">
      <c r="AB251" s="23"/>
      <c r="AC251" s="23"/>
      <c r="AD251" s="23"/>
      <c r="AE251" s="23"/>
      <c r="AF251" s="23"/>
      <c r="AG251" s="23"/>
      <c r="AH251" s="24"/>
      <c r="AI251" s="24"/>
      <c r="AJ251" s="24"/>
      <c r="AK251" s="24"/>
      <c r="AL251" s="24"/>
      <c r="AM251" s="24"/>
      <c r="AN251" s="24"/>
      <c r="AO251" s="24"/>
      <c r="AP251" s="24"/>
      <c r="AQ251" s="23"/>
      <c r="AR251" s="23"/>
      <c r="AS251" s="23"/>
      <c r="AT251" s="23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</row>
    <row r="252" spans="1:64" ht="18" customHeight="1" x14ac:dyDescent="0.25">
      <c r="A252" s="57" t="s">
        <v>224</v>
      </c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23"/>
      <c r="AC252" s="23"/>
      <c r="AD252" s="23"/>
      <c r="AE252" s="23"/>
      <c r="AF252" s="23"/>
      <c r="AG252" s="23"/>
      <c r="AH252" s="59"/>
      <c r="AI252" s="59"/>
      <c r="AJ252" s="59"/>
      <c r="AK252" s="59"/>
      <c r="AL252" s="59"/>
      <c r="AM252" s="59"/>
      <c r="AN252" s="59"/>
      <c r="AO252" s="59"/>
      <c r="AP252" s="59"/>
      <c r="AQ252" s="23"/>
      <c r="AR252" s="23"/>
      <c r="AS252" s="23"/>
      <c r="AT252" s="23"/>
      <c r="AU252" s="60" t="s">
        <v>270</v>
      </c>
      <c r="AV252" s="61"/>
      <c r="AW252" s="61"/>
      <c r="AX252" s="61"/>
      <c r="AY252" s="61"/>
      <c r="AZ252" s="61"/>
      <c r="BA252" s="61"/>
      <c r="BB252" s="61"/>
      <c r="BC252" s="61"/>
      <c r="BD252" s="61"/>
      <c r="BE252" s="61"/>
      <c r="BF252" s="61"/>
    </row>
    <row r="253" spans="1:64" ht="12" customHeight="1" x14ac:dyDescent="0.25">
      <c r="AB253" s="23"/>
      <c r="AC253" s="23"/>
      <c r="AD253" s="23"/>
      <c r="AE253" s="23"/>
      <c r="AF253" s="23"/>
      <c r="AG253" s="23"/>
      <c r="AH253" s="62" t="s">
        <v>1</v>
      </c>
      <c r="AI253" s="62"/>
      <c r="AJ253" s="62"/>
      <c r="AK253" s="62"/>
      <c r="AL253" s="62"/>
      <c r="AM253" s="62"/>
      <c r="AN253" s="62"/>
      <c r="AO253" s="62"/>
      <c r="AP253" s="62"/>
      <c r="AQ253" s="23"/>
      <c r="AR253" s="23"/>
      <c r="AS253" s="23"/>
      <c r="AT253" s="23"/>
      <c r="AU253" s="62" t="s">
        <v>160</v>
      </c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</row>
  </sheetData>
  <mergeCells count="1635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9:BK39"/>
    <mergeCell ref="A40:D41"/>
    <mergeCell ref="E40:W41"/>
    <mergeCell ref="X40:AQ40"/>
    <mergeCell ref="AR40:BK40"/>
    <mergeCell ref="X41:AB41"/>
    <mergeCell ref="AC41:AG41"/>
    <mergeCell ref="AH41:AL41"/>
    <mergeCell ref="AM41:AQ41"/>
    <mergeCell ref="AR41:AV41"/>
    <mergeCell ref="BB31:BF31"/>
    <mergeCell ref="BG31:BK31"/>
    <mergeCell ref="BL31:BP31"/>
    <mergeCell ref="BQ31:BT31"/>
    <mergeCell ref="BU31:BY31"/>
    <mergeCell ref="A38:BL38"/>
    <mergeCell ref="AI32:AM32"/>
    <mergeCell ref="AN32:AR32"/>
    <mergeCell ref="AS32:AW32"/>
    <mergeCell ref="AX32:BA32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4:BA44"/>
    <mergeCell ref="BB44:BF44"/>
    <mergeCell ref="BG44:BK44"/>
    <mergeCell ref="A52:BY52"/>
    <mergeCell ref="A53:BY53"/>
    <mergeCell ref="A54:BY54"/>
    <mergeCell ref="BG45:BK45"/>
    <mergeCell ref="A46:D46"/>
    <mergeCell ref="E46:W46"/>
    <mergeCell ref="X46:AB46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S57:AW57"/>
    <mergeCell ref="AX57:BA57"/>
    <mergeCell ref="AS56:AW56"/>
    <mergeCell ref="AX56:BA56"/>
    <mergeCell ref="BB56:BF56"/>
    <mergeCell ref="BG56:BK56"/>
    <mergeCell ref="BL56:BP56"/>
    <mergeCell ref="BQ56:BT56"/>
    <mergeCell ref="A55:D56"/>
    <mergeCell ref="E55:T56"/>
    <mergeCell ref="U55:AM55"/>
    <mergeCell ref="AN55:BF55"/>
    <mergeCell ref="BG55:BY55"/>
    <mergeCell ref="U56:Y56"/>
    <mergeCell ref="Z56:AD56"/>
    <mergeCell ref="AE56:AH56"/>
    <mergeCell ref="AI56:AM56"/>
    <mergeCell ref="AN56:AR56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I58:AM58"/>
    <mergeCell ref="AN58:AR58"/>
    <mergeCell ref="AS58:AW58"/>
    <mergeCell ref="AX58:BA58"/>
    <mergeCell ref="BB58:BF58"/>
    <mergeCell ref="BG58:BK58"/>
    <mergeCell ref="BB57:BF57"/>
    <mergeCell ref="BG57:BK57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BG71:BK71"/>
    <mergeCell ref="BL71:BP71"/>
    <mergeCell ref="BQ71:BT71"/>
    <mergeCell ref="BU71:BY71"/>
    <mergeCell ref="A72:E72"/>
    <mergeCell ref="F72:T72"/>
    <mergeCell ref="U72:Y72"/>
    <mergeCell ref="Z72:AD72"/>
    <mergeCell ref="AE72:AH72"/>
    <mergeCell ref="AI72:AM72"/>
    <mergeCell ref="AE71:AH71"/>
    <mergeCell ref="AI71:AM71"/>
    <mergeCell ref="AN71:AR71"/>
    <mergeCell ref="AS71:AW71"/>
    <mergeCell ref="AX71:BA71"/>
    <mergeCell ref="BB71:BF71"/>
    <mergeCell ref="BU59:BY59"/>
    <mergeCell ref="A68:BL68"/>
    <mergeCell ref="A69:BY69"/>
    <mergeCell ref="A70:E71"/>
    <mergeCell ref="F70:T71"/>
    <mergeCell ref="U70:AM70"/>
    <mergeCell ref="AN70:BF70"/>
    <mergeCell ref="BG70:BY70"/>
    <mergeCell ref="U71:Y71"/>
    <mergeCell ref="Z71:AD71"/>
    <mergeCell ref="AS59:AW59"/>
    <mergeCell ref="AX59:BA59"/>
    <mergeCell ref="BB59:BF59"/>
    <mergeCell ref="BG59:BK59"/>
    <mergeCell ref="BL59:BP59"/>
    <mergeCell ref="BQ59:BT59"/>
    <mergeCell ref="AX73:BA73"/>
    <mergeCell ref="BB73:BF73"/>
    <mergeCell ref="BG73:BK73"/>
    <mergeCell ref="BL73:BP73"/>
    <mergeCell ref="BQ73:BT73"/>
    <mergeCell ref="BU73:BY73"/>
    <mergeCell ref="BQ72:BT72"/>
    <mergeCell ref="BU72:BY72"/>
    <mergeCell ref="A73:E73"/>
    <mergeCell ref="F73:T73"/>
    <mergeCell ref="U73:Y73"/>
    <mergeCell ref="Z73:AD73"/>
    <mergeCell ref="AE73:AH73"/>
    <mergeCell ref="AI73:AM73"/>
    <mergeCell ref="AN73:AR73"/>
    <mergeCell ref="AS73:AW73"/>
    <mergeCell ref="AN72:AR72"/>
    <mergeCell ref="AS72:AW72"/>
    <mergeCell ref="AX72:BA72"/>
    <mergeCell ref="BB72:BF72"/>
    <mergeCell ref="BG72:BK72"/>
    <mergeCell ref="BL72:BP72"/>
    <mergeCell ref="BQ74:BT74"/>
    <mergeCell ref="BU74:BY74"/>
    <mergeCell ref="A76:BL76"/>
    <mergeCell ref="A77:BK77"/>
    <mergeCell ref="A78:D79"/>
    <mergeCell ref="E78:W79"/>
    <mergeCell ref="X78:AQ78"/>
    <mergeCell ref="AR78:BK78"/>
    <mergeCell ref="X79:AB79"/>
    <mergeCell ref="AC79:AG79"/>
    <mergeCell ref="AN74:AR74"/>
    <mergeCell ref="AS74:AW74"/>
    <mergeCell ref="AX74:BA74"/>
    <mergeCell ref="BB74:BF74"/>
    <mergeCell ref="BG74:BK74"/>
    <mergeCell ref="BL74:BP74"/>
    <mergeCell ref="A74:E74"/>
    <mergeCell ref="F74:T74"/>
    <mergeCell ref="U74:Y74"/>
    <mergeCell ref="Z74:AD74"/>
    <mergeCell ref="AE74:AH74"/>
    <mergeCell ref="AI74:AM74"/>
    <mergeCell ref="AR80:AV80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80:D80"/>
    <mergeCell ref="E80:W80"/>
    <mergeCell ref="X80:AB80"/>
    <mergeCell ref="AC80:AG80"/>
    <mergeCell ref="AH80:AL80"/>
    <mergeCell ref="AM80:AQ80"/>
    <mergeCell ref="AH79:AL79"/>
    <mergeCell ref="AM79:AQ79"/>
    <mergeCell ref="AR79:AV79"/>
    <mergeCell ref="AW79:BA79"/>
    <mergeCell ref="BB79:BF79"/>
    <mergeCell ref="BG79:BK79"/>
    <mergeCell ref="BB82:BF82"/>
    <mergeCell ref="BG82:BK82"/>
    <mergeCell ref="A91:BL91"/>
    <mergeCell ref="A92:BK92"/>
    <mergeCell ref="BG83:BK83"/>
    <mergeCell ref="A84:D84"/>
    <mergeCell ref="E84:W84"/>
    <mergeCell ref="X84:AB84"/>
    <mergeCell ref="AR81:AV81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BB94:BF94"/>
    <mergeCell ref="BG94:BK94"/>
    <mergeCell ref="A95:E95"/>
    <mergeCell ref="F95:W95"/>
    <mergeCell ref="X95:AB95"/>
    <mergeCell ref="AC95:AG95"/>
    <mergeCell ref="AH95:AL95"/>
    <mergeCell ref="AM95:AQ95"/>
    <mergeCell ref="AR95:AV95"/>
    <mergeCell ref="AW95:BA95"/>
    <mergeCell ref="A93:E94"/>
    <mergeCell ref="F93:W94"/>
    <mergeCell ref="X93:AQ93"/>
    <mergeCell ref="AR93:BK93"/>
    <mergeCell ref="X94:AB94"/>
    <mergeCell ref="AC94:AG94"/>
    <mergeCell ref="AH94:AL94"/>
    <mergeCell ref="AM94:AQ94"/>
    <mergeCell ref="AR94:AV94"/>
    <mergeCell ref="AW94:BA94"/>
    <mergeCell ref="BB96:BF96"/>
    <mergeCell ref="BG96:BK96"/>
    <mergeCell ref="A97:E97"/>
    <mergeCell ref="F97:W97"/>
    <mergeCell ref="X97:AB97"/>
    <mergeCell ref="AC97:AG97"/>
    <mergeCell ref="AH97:AL97"/>
    <mergeCell ref="AM97:AQ97"/>
    <mergeCell ref="AR97:AV97"/>
    <mergeCell ref="AW97:BA97"/>
    <mergeCell ref="BB95:BF95"/>
    <mergeCell ref="BG95:BK95"/>
    <mergeCell ref="A96:E96"/>
    <mergeCell ref="F96:W96"/>
    <mergeCell ref="X96:AB96"/>
    <mergeCell ref="AC96:AG96"/>
    <mergeCell ref="AH96:AL96"/>
    <mergeCell ref="AM96:AQ96"/>
    <mergeCell ref="AR96:AV96"/>
    <mergeCell ref="AW96:BA96"/>
    <mergeCell ref="AX104:BA104"/>
    <mergeCell ref="BB104:BF104"/>
    <mergeCell ref="BG104:BK104"/>
    <mergeCell ref="BL104:BP104"/>
    <mergeCell ref="BQ104:BT104"/>
    <mergeCell ref="BU104:BY104"/>
    <mergeCell ref="U104:Y104"/>
    <mergeCell ref="Z104:AD104"/>
    <mergeCell ref="AE104:AH104"/>
    <mergeCell ref="AI104:AM104"/>
    <mergeCell ref="AN104:AR104"/>
    <mergeCell ref="AS104:AW104"/>
    <mergeCell ref="BB97:BF97"/>
    <mergeCell ref="BG97:BK97"/>
    <mergeCell ref="A100:BL100"/>
    <mergeCell ref="A101:BL101"/>
    <mergeCell ref="A102:BY102"/>
    <mergeCell ref="A103:C104"/>
    <mergeCell ref="D103:T104"/>
    <mergeCell ref="U103:AM103"/>
    <mergeCell ref="AN103:BF103"/>
    <mergeCell ref="BG103:BY103"/>
    <mergeCell ref="BU106:BY106"/>
    <mergeCell ref="BQ105:BT105"/>
    <mergeCell ref="BU105:BY105"/>
    <mergeCell ref="A106:C106"/>
    <mergeCell ref="D106:T106"/>
    <mergeCell ref="U106:Y106"/>
    <mergeCell ref="Z106:AD106"/>
    <mergeCell ref="AE106:AH106"/>
    <mergeCell ref="AI106:AM106"/>
    <mergeCell ref="AN106:AR106"/>
    <mergeCell ref="AS106:AW106"/>
    <mergeCell ref="AN105:AR105"/>
    <mergeCell ref="AS105:AW105"/>
    <mergeCell ref="AX105:BA105"/>
    <mergeCell ref="BB105:BF105"/>
    <mergeCell ref="BG105:BK105"/>
    <mergeCell ref="BL105:BP105"/>
    <mergeCell ref="A105:C105"/>
    <mergeCell ref="D105:T105"/>
    <mergeCell ref="U105:Y105"/>
    <mergeCell ref="Z105:AD105"/>
    <mergeCell ref="AE105:AH105"/>
    <mergeCell ref="AI105:AM105"/>
    <mergeCell ref="A110:BL110"/>
    <mergeCell ref="A111:BH111"/>
    <mergeCell ref="A112:C113"/>
    <mergeCell ref="D112:T113"/>
    <mergeCell ref="U112:AN112"/>
    <mergeCell ref="AO112:BH112"/>
    <mergeCell ref="U113:Y113"/>
    <mergeCell ref="Z113:AD113"/>
    <mergeCell ref="AN107:AR107"/>
    <mergeCell ref="AS107:AW107"/>
    <mergeCell ref="AX107:BA107"/>
    <mergeCell ref="BB107:BF107"/>
    <mergeCell ref="BG107:BK107"/>
    <mergeCell ref="BL107:BP107"/>
    <mergeCell ref="A107:C107"/>
    <mergeCell ref="D107:T107"/>
    <mergeCell ref="U107:Y107"/>
    <mergeCell ref="Z107:AD107"/>
    <mergeCell ref="AE107:AH107"/>
    <mergeCell ref="AI107:AM107"/>
    <mergeCell ref="AO114:AS114"/>
    <mergeCell ref="AT114:AX114"/>
    <mergeCell ref="AY114:BC114"/>
    <mergeCell ref="BD114:BH114"/>
    <mergeCell ref="A115:C115"/>
    <mergeCell ref="D115:T115"/>
    <mergeCell ref="U115:Y115"/>
    <mergeCell ref="Z115:AD115"/>
    <mergeCell ref="AE115:AI115"/>
    <mergeCell ref="AJ115:AN115"/>
    <mergeCell ref="A114:C114"/>
    <mergeCell ref="D114:T114"/>
    <mergeCell ref="U114:Y114"/>
    <mergeCell ref="Z114:AD114"/>
    <mergeCell ref="AE114:AI114"/>
    <mergeCell ref="AJ114:AN114"/>
    <mergeCell ref="AE113:AI113"/>
    <mergeCell ref="AJ113:AN113"/>
    <mergeCell ref="AO113:AS113"/>
    <mergeCell ref="AT113:AX113"/>
    <mergeCell ref="AY113:BC113"/>
    <mergeCell ref="BD113:BH113"/>
    <mergeCell ref="AO116:AS116"/>
    <mergeCell ref="AT116:AX116"/>
    <mergeCell ref="AY116:BC116"/>
    <mergeCell ref="BD116:BH116"/>
    <mergeCell ref="A120:BL120"/>
    <mergeCell ref="A121:BL121"/>
    <mergeCell ref="AT117:AX117"/>
    <mergeCell ref="AY117:BC117"/>
    <mergeCell ref="BD117:BH117"/>
    <mergeCell ref="AO115:AS115"/>
    <mergeCell ref="AT115:AX115"/>
    <mergeCell ref="AY115:BC115"/>
    <mergeCell ref="BD115:BH115"/>
    <mergeCell ref="A116:C116"/>
    <mergeCell ref="D116:T116"/>
    <mergeCell ref="U116:Y116"/>
    <mergeCell ref="Z116:AD116"/>
    <mergeCell ref="AE116:AI116"/>
    <mergeCell ref="AJ116:AN116"/>
    <mergeCell ref="Q124:U124"/>
    <mergeCell ref="V124:AE124"/>
    <mergeCell ref="AF124:AJ124"/>
    <mergeCell ref="AK124:AO124"/>
    <mergeCell ref="BJ122:BX122"/>
    <mergeCell ref="AF123:AJ123"/>
    <mergeCell ref="AK123:AO123"/>
    <mergeCell ref="AP123:AT123"/>
    <mergeCell ref="AU123:AY123"/>
    <mergeCell ref="AZ123:BD123"/>
    <mergeCell ref="BE123:BI123"/>
    <mergeCell ref="BJ123:BN123"/>
    <mergeCell ref="BO123:BS123"/>
    <mergeCell ref="BT123:BX123"/>
    <mergeCell ref="A122:C123"/>
    <mergeCell ref="D122:P123"/>
    <mergeCell ref="Q122:U123"/>
    <mergeCell ref="V122:AE123"/>
    <mergeCell ref="AF122:AT122"/>
    <mergeCell ref="AU122:BI122"/>
    <mergeCell ref="A137:BL137"/>
    <mergeCell ref="A138:C139"/>
    <mergeCell ref="D138:P139"/>
    <mergeCell ref="Q138:U139"/>
    <mergeCell ref="V138:AE139"/>
    <mergeCell ref="AF138:AT138"/>
    <mergeCell ref="AU138:BI138"/>
    <mergeCell ref="AF139:AJ139"/>
    <mergeCell ref="AK139:AO139"/>
    <mergeCell ref="AP126:AT126"/>
    <mergeCell ref="AU126:AY126"/>
    <mergeCell ref="AZ126:BD126"/>
    <mergeCell ref="BE126:BI126"/>
    <mergeCell ref="BJ126:BN126"/>
    <mergeCell ref="BO126:BS126"/>
    <mergeCell ref="BE125:BI125"/>
    <mergeCell ref="BJ125:BN125"/>
    <mergeCell ref="BO125:BS125"/>
    <mergeCell ref="A126:C126"/>
    <mergeCell ref="D126:P126"/>
    <mergeCell ref="Q126:U126"/>
    <mergeCell ref="V126:AE126"/>
    <mergeCell ref="AF126:AJ126"/>
    <mergeCell ref="AK126:AO126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42:AT142"/>
    <mergeCell ref="AU142:AY142"/>
    <mergeCell ref="AZ142:BD142"/>
    <mergeCell ref="BE142:BI142"/>
    <mergeCell ref="A153:BL153"/>
    <mergeCell ref="A154:BR154"/>
    <mergeCell ref="BE143:BI143"/>
    <mergeCell ref="A144:C144"/>
    <mergeCell ref="D144:P144"/>
    <mergeCell ref="Q144:U144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T157:AX157"/>
    <mergeCell ref="AY157:BC157"/>
    <mergeCell ref="BD157:BH157"/>
    <mergeCell ref="BI157:BM157"/>
    <mergeCell ref="BN157:BR157"/>
    <mergeCell ref="A158:T158"/>
    <mergeCell ref="U158:Y158"/>
    <mergeCell ref="Z158:AD158"/>
    <mergeCell ref="AE158:AI158"/>
    <mergeCell ref="AJ158:AN158"/>
    <mergeCell ref="A157:T157"/>
    <mergeCell ref="U157:Y157"/>
    <mergeCell ref="Z157:AD157"/>
    <mergeCell ref="AE157:AI157"/>
    <mergeCell ref="AJ157:AN157"/>
    <mergeCell ref="AO157:AS157"/>
    <mergeCell ref="AO156:AS156"/>
    <mergeCell ref="AT156:AX156"/>
    <mergeCell ref="AY156:BC156"/>
    <mergeCell ref="BD156:BH156"/>
    <mergeCell ref="BI156:BM156"/>
    <mergeCell ref="BN156:BR156"/>
    <mergeCell ref="A155:T156"/>
    <mergeCell ref="U155:AD155"/>
    <mergeCell ref="AE155:AN155"/>
    <mergeCell ref="AO155:AX155"/>
    <mergeCell ref="AY155:BH155"/>
    <mergeCell ref="BI155:BR155"/>
    <mergeCell ref="U156:Y156"/>
    <mergeCell ref="Z156:AD156"/>
    <mergeCell ref="AE156:AI156"/>
    <mergeCell ref="AJ156:AN156"/>
    <mergeCell ref="AT159:AX159"/>
    <mergeCell ref="AY159:BC159"/>
    <mergeCell ref="BD159:BH159"/>
    <mergeCell ref="BI159:BM159"/>
    <mergeCell ref="BN159:BR159"/>
    <mergeCell ref="A169:BL169"/>
    <mergeCell ref="BI160:BM160"/>
    <mergeCell ref="BN160:BR160"/>
    <mergeCell ref="A161:T161"/>
    <mergeCell ref="U161:Y161"/>
    <mergeCell ref="A159:T159"/>
    <mergeCell ref="U159:Y159"/>
    <mergeCell ref="Z159:AD159"/>
    <mergeCell ref="AE159:AI159"/>
    <mergeCell ref="AJ159:AN159"/>
    <mergeCell ref="AO159:AS159"/>
    <mergeCell ref="AO158:AS158"/>
    <mergeCell ref="AT158:AX158"/>
    <mergeCell ref="AY158:BC158"/>
    <mergeCell ref="BD158:BH158"/>
    <mergeCell ref="BI158:BM158"/>
    <mergeCell ref="BN158:BR158"/>
    <mergeCell ref="A173:C173"/>
    <mergeCell ref="D173:V173"/>
    <mergeCell ref="W173:Y173"/>
    <mergeCell ref="Z173:AB173"/>
    <mergeCell ref="AC173:AE173"/>
    <mergeCell ref="AF173:AH173"/>
    <mergeCell ref="BJ171:BL172"/>
    <mergeCell ref="W172:Y172"/>
    <mergeCell ref="Z172:AB172"/>
    <mergeCell ref="AC172:AE172"/>
    <mergeCell ref="AF172:AH172"/>
    <mergeCell ref="AI172:AK172"/>
    <mergeCell ref="AL172:AN172"/>
    <mergeCell ref="AO172:AQ172"/>
    <mergeCell ref="AR172:AT172"/>
    <mergeCell ref="BG170:BL170"/>
    <mergeCell ref="W171:AB171"/>
    <mergeCell ref="AC171:AH171"/>
    <mergeCell ref="AI171:AN171"/>
    <mergeCell ref="AO171:AT171"/>
    <mergeCell ref="AU171:AW172"/>
    <mergeCell ref="AX171:AZ172"/>
    <mergeCell ref="BA171:BC172"/>
    <mergeCell ref="BD171:BF172"/>
    <mergeCell ref="BG171:BI172"/>
    <mergeCell ref="A170:C172"/>
    <mergeCell ref="D170:V172"/>
    <mergeCell ref="W170:AH170"/>
    <mergeCell ref="AI170:AT170"/>
    <mergeCell ref="AU170:AZ170"/>
    <mergeCell ref="BA170:BF170"/>
    <mergeCell ref="BA174:BC174"/>
    <mergeCell ref="BD174:BF174"/>
    <mergeCell ref="BG174:BI174"/>
    <mergeCell ref="BJ174:BL174"/>
    <mergeCell ref="A175:C175"/>
    <mergeCell ref="D175:V175"/>
    <mergeCell ref="W175:Y175"/>
    <mergeCell ref="Z175:AB175"/>
    <mergeCell ref="AC175:AE175"/>
    <mergeCell ref="AF175:AH175"/>
    <mergeCell ref="AI174:AK174"/>
    <mergeCell ref="AL174:AN174"/>
    <mergeCell ref="AO174:AQ174"/>
    <mergeCell ref="AR174:AT174"/>
    <mergeCell ref="AU174:AW174"/>
    <mergeCell ref="AX174:AZ174"/>
    <mergeCell ref="BA173:BC173"/>
    <mergeCell ref="BD173:BF173"/>
    <mergeCell ref="BG173:BI173"/>
    <mergeCell ref="BJ173:BL173"/>
    <mergeCell ref="A174:C174"/>
    <mergeCell ref="D174:V174"/>
    <mergeCell ref="W174:Y174"/>
    <mergeCell ref="Z174:AB174"/>
    <mergeCell ref="AC174:AE174"/>
    <mergeCell ref="AF174:AH174"/>
    <mergeCell ref="AI173:AK173"/>
    <mergeCell ref="AL173:AN173"/>
    <mergeCell ref="AO173:AQ173"/>
    <mergeCell ref="AR173:AT173"/>
    <mergeCell ref="AU173:AW173"/>
    <mergeCell ref="AX173:AZ173"/>
    <mergeCell ref="A182:BS182"/>
    <mergeCell ref="A183:F184"/>
    <mergeCell ref="G183:S184"/>
    <mergeCell ref="T183:Z184"/>
    <mergeCell ref="AA183:AO183"/>
    <mergeCell ref="AP183:BD183"/>
    <mergeCell ref="BE183:BS183"/>
    <mergeCell ref="AA184:AE184"/>
    <mergeCell ref="AF184:AJ184"/>
    <mergeCell ref="AK184:AO184"/>
    <mergeCell ref="BA175:BC175"/>
    <mergeCell ref="BD175:BF175"/>
    <mergeCell ref="BG175:BI175"/>
    <mergeCell ref="BJ175:BL175"/>
    <mergeCell ref="A180:BL180"/>
    <mergeCell ref="A181:BS181"/>
    <mergeCell ref="AF176:AH176"/>
    <mergeCell ref="AI176:AK176"/>
    <mergeCell ref="AL176:AN176"/>
    <mergeCell ref="AO176:AQ176"/>
    <mergeCell ref="AI175:AK175"/>
    <mergeCell ref="AL175:AN175"/>
    <mergeCell ref="AO175:AQ175"/>
    <mergeCell ref="AR175:AT175"/>
    <mergeCell ref="AU175:AW175"/>
    <mergeCell ref="AX175:AZ175"/>
    <mergeCell ref="AP185:AT185"/>
    <mergeCell ref="AU185:AY185"/>
    <mergeCell ref="AZ185:BD185"/>
    <mergeCell ref="BE185:BI185"/>
    <mergeCell ref="BJ185:BN185"/>
    <mergeCell ref="BO185:BS185"/>
    <mergeCell ref="A185:F185"/>
    <mergeCell ref="G185:S185"/>
    <mergeCell ref="T185:Z185"/>
    <mergeCell ref="AA185:AE185"/>
    <mergeCell ref="AF185:AJ185"/>
    <mergeCell ref="AK185:AO185"/>
    <mergeCell ref="AP184:AT184"/>
    <mergeCell ref="AU184:AY184"/>
    <mergeCell ref="AZ184:BD184"/>
    <mergeCell ref="BE184:BI184"/>
    <mergeCell ref="BJ184:BN184"/>
    <mergeCell ref="BO184:BS184"/>
    <mergeCell ref="AP187:AT187"/>
    <mergeCell ref="AU187:AY187"/>
    <mergeCell ref="AZ187:BD187"/>
    <mergeCell ref="BE187:BI187"/>
    <mergeCell ref="BJ187:BN187"/>
    <mergeCell ref="BO187:BS187"/>
    <mergeCell ref="A187:F187"/>
    <mergeCell ref="G187:S187"/>
    <mergeCell ref="T187:Z187"/>
    <mergeCell ref="AA187:AE187"/>
    <mergeCell ref="AF187:AJ187"/>
    <mergeCell ref="AK187:AO187"/>
    <mergeCell ref="AP186:AT186"/>
    <mergeCell ref="AU186:AY186"/>
    <mergeCell ref="AZ186:BD186"/>
    <mergeCell ref="BE186:BI186"/>
    <mergeCell ref="BJ186:BN186"/>
    <mergeCell ref="BO186:BS186"/>
    <mergeCell ref="A186:F186"/>
    <mergeCell ref="G186:S186"/>
    <mergeCell ref="T186:Z186"/>
    <mergeCell ref="AA186:AE186"/>
    <mergeCell ref="AF186:AJ186"/>
    <mergeCell ref="AK186:AO186"/>
    <mergeCell ref="AP193:AT193"/>
    <mergeCell ref="AU193:AY193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190:BL190"/>
    <mergeCell ref="A191:BD191"/>
    <mergeCell ref="A192:F193"/>
    <mergeCell ref="G192:S193"/>
    <mergeCell ref="T192:Z193"/>
    <mergeCell ref="AA192:AO192"/>
    <mergeCell ref="AP192:BD192"/>
    <mergeCell ref="AA193:AE193"/>
    <mergeCell ref="AF193:AJ193"/>
    <mergeCell ref="AK193:AO193"/>
    <mergeCell ref="AZ195:BD195"/>
    <mergeCell ref="A196:F196"/>
    <mergeCell ref="G196:S196"/>
    <mergeCell ref="T196:Z196"/>
    <mergeCell ref="AA196:AE196"/>
    <mergeCell ref="AF196:AJ196"/>
    <mergeCell ref="AK196:AO196"/>
    <mergeCell ref="AP196:AT196"/>
    <mergeCell ref="AU196:AY196"/>
    <mergeCell ref="AZ196:BD196"/>
    <mergeCell ref="AU194:AY194"/>
    <mergeCell ref="AZ194:BD194"/>
    <mergeCell ref="A195:F195"/>
    <mergeCell ref="G195:S195"/>
    <mergeCell ref="T195:Z195"/>
    <mergeCell ref="AA195:AE195"/>
    <mergeCell ref="AF195:AJ195"/>
    <mergeCell ref="AK195:AO195"/>
    <mergeCell ref="AP195:AT195"/>
    <mergeCell ref="AU195:AY195"/>
    <mergeCell ref="BB203:BF203"/>
    <mergeCell ref="BG203:BJ203"/>
    <mergeCell ref="BK203:BO203"/>
    <mergeCell ref="BP203:BS203"/>
    <mergeCell ref="A204:M204"/>
    <mergeCell ref="N204:U204"/>
    <mergeCell ref="V204:Z204"/>
    <mergeCell ref="AA204:AE204"/>
    <mergeCell ref="AF204:AI204"/>
    <mergeCell ref="AJ204:AN204"/>
    <mergeCell ref="AA203:AE203"/>
    <mergeCell ref="AF203:AI203"/>
    <mergeCell ref="AJ203:AN203"/>
    <mergeCell ref="AO203:AR203"/>
    <mergeCell ref="AS203:AW203"/>
    <mergeCell ref="AX203:BA203"/>
    <mergeCell ref="A200:BL200"/>
    <mergeCell ref="A201:BM201"/>
    <mergeCell ref="A202:M203"/>
    <mergeCell ref="N202:U203"/>
    <mergeCell ref="V202:Z203"/>
    <mergeCell ref="AA202:AI202"/>
    <mergeCell ref="AJ202:AR202"/>
    <mergeCell ref="AS202:BA202"/>
    <mergeCell ref="BB202:BJ202"/>
    <mergeCell ref="BK202:BS202"/>
    <mergeCell ref="BB205:BF205"/>
    <mergeCell ref="BG205:BJ205"/>
    <mergeCell ref="BK205:BO205"/>
    <mergeCell ref="BP205:BS205"/>
    <mergeCell ref="A206:M206"/>
    <mergeCell ref="N206:U206"/>
    <mergeCell ref="V206:Z206"/>
    <mergeCell ref="AA206:AE206"/>
    <mergeCell ref="AF206:AI206"/>
    <mergeCell ref="AJ206:AN206"/>
    <mergeCell ref="BP204:BS204"/>
    <mergeCell ref="A205:M205"/>
    <mergeCell ref="N205:U205"/>
    <mergeCell ref="V205:Z205"/>
    <mergeCell ref="AA205:AE205"/>
    <mergeCell ref="AF205:AI205"/>
    <mergeCell ref="AJ205:AN205"/>
    <mergeCell ref="AO205:AR205"/>
    <mergeCell ref="AS205:AW205"/>
    <mergeCell ref="AX205:BA205"/>
    <mergeCell ref="AO204:AR204"/>
    <mergeCell ref="AS204:AW204"/>
    <mergeCell ref="AX204:BA204"/>
    <mergeCell ref="BB204:BF204"/>
    <mergeCell ref="BG204:BJ204"/>
    <mergeCell ref="BK204:BO204"/>
    <mergeCell ref="AQ216:AV217"/>
    <mergeCell ref="AW216:BF216"/>
    <mergeCell ref="BG216:BL217"/>
    <mergeCell ref="AW217:BA217"/>
    <mergeCell ref="BB217:BF217"/>
    <mergeCell ref="A218:F218"/>
    <mergeCell ref="G218:S218"/>
    <mergeCell ref="T218:Y218"/>
    <mergeCell ref="Z218:AD218"/>
    <mergeCell ref="AE218:AJ218"/>
    <mergeCell ref="A216:F217"/>
    <mergeCell ref="G216:S217"/>
    <mergeCell ref="T216:Y217"/>
    <mergeCell ref="Z216:AD217"/>
    <mergeCell ref="AE216:AJ217"/>
    <mergeCell ref="AK216:AP217"/>
    <mergeCell ref="BP206:BS206"/>
    <mergeCell ref="A209:BL209"/>
    <mergeCell ref="A210:BL210"/>
    <mergeCell ref="A213:BL213"/>
    <mergeCell ref="A214:BL214"/>
    <mergeCell ref="A215:BL215"/>
    <mergeCell ref="AO206:AR206"/>
    <mergeCell ref="AS206:AW206"/>
    <mergeCell ref="AX206:BA206"/>
    <mergeCell ref="BB206:BF206"/>
    <mergeCell ref="BG206:BJ206"/>
    <mergeCell ref="BK206:BO206"/>
    <mergeCell ref="AK220:AP220"/>
    <mergeCell ref="AQ220:AV220"/>
    <mergeCell ref="AW220:BA220"/>
    <mergeCell ref="BB220:BF220"/>
    <mergeCell ref="BG220:BL220"/>
    <mergeCell ref="A222:BL222"/>
    <mergeCell ref="AK219:AP219"/>
    <mergeCell ref="AQ219:AV219"/>
    <mergeCell ref="AW219:BA219"/>
    <mergeCell ref="BB219:BF219"/>
    <mergeCell ref="BG219:BL219"/>
    <mergeCell ref="A220:F220"/>
    <mergeCell ref="G220:S220"/>
    <mergeCell ref="T220:Y220"/>
    <mergeCell ref="Z220:AD220"/>
    <mergeCell ref="AE220:AJ220"/>
    <mergeCell ref="AK218:AP218"/>
    <mergeCell ref="AQ218:AV218"/>
    <mergeCell ref="AW218:BA218"/>
    <mergeCell ref="BB218:BF218"/>
    <mergeCell ref="BG218:BL218"/>
    <mergeCell ref="A219:F219"/>
    <mergeCell ref="G219:S219"/>
    <mergeCell ref="T219:Y219"/>
    <mergeCell ref="Z219:AD219"/>
    <mergeCell ref="AE219:AJ219"/>
    <mergeCell ref="AT225:AW226"/>
    <mergeCell ref="AX225:BG225"/>
    <mergeCell ref="BH225:BL226"/>
    <mergeCell ref="Z226:AD226"/>
    <mergeCell ref="AE226:AI226"/>
    <mergeCell ref="AX226:BB226"/>
    <mergeCell ref="BC226:BG226"/>
    <mergeCell ref="A223:BL223"/>
    <mergeCell ref="A224:F226"/>
    <mergeCell ref="G224:P226"/>
    <mergeCell ref="Q224:AN224"/>
    <mergeCell ref="AO224:BL224"/>
    <mergeCell ref="Q225:U226"/>
    <mergeCell ref="V225:Y226"/>
    <mergeCell ref="Z225:AI225"/>
    <mergeCell ref="AJ225:AN226"/>
    <mergeCell ref="AO225:AS226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A231:BL231"/>
    <mergeCell ref="A232:BL232"/>
    <mergeCell ref="A233:F234"/>
    <mergeCell ref="G233:S234"/>
    <mergeCell ref="T233:Y234"/>
    <mergeCell ref="Z233:AD234"/>
    <mergeCell ref="AE233:AJ234"/>
    <mergeCell ref="AK233:AP234"/>
    <mergeCell ref="AQ233:AV234"/>
    <mergeCell ref="AW233:BD234"/>
    <mergeCell ref="AJ229:AN229"/>
    <mergeCell ref="AO229:AS229"/>
    <mergeCell ref="AT229:AW229"/>
    <mergeCell ref="AX229:BB229"/>
    <mergeCell ref="BC229:BG229"/>
    <mergeCell ref="BH229:BL229"/>
    <mergeCell ref="A229:F229"/>
    <mergeCell ref="G229:P229"/>
    <mergeCell ref="Q229:U229"/>
    <mergeCell ref="V229:Y229"/>
    <mergeCell ref="Z229:AD229"/>
    <mergeCell ref="AE229:AI229"/>
    <mergeCell ref="AQ236:AV236"/>
    <mergeCell ref="AW236:BD236"/>
    <mergeCell ref="BE236:BL236"/>
    <mergeCell ref="A237:F237"/>
    <mergeCell ref="G237:S237"/>
    <mergeCell ref="T237:Y237"/>
    <mergeCell ref="Z237:AD237"/>
    <mergeCell ref="AE237:AJ237"/>
    <mergeCell ref="AK237:AP237"/>
    <mergeCell ref="AQ237:AV237"/>
    <mergeCell ref="A236:F236"/>
    <mergeCell ref="G236:S236"/>
    <mergeCell ref="T236:Y236"/>
    <mergeCell ref="Z236:AD236"/>
    <mergeCell ref="AE236:AJ236"/>
    <mergeCell ref="AK236:AP236"/>
    <mergeCell ref="BE233:BL234"/>
    <mergeCell ref="A235:F235"/>
    <mergeCell ref="G235:S235"/>
    <mergeCell ref="T235:Y235"/>
    <mergeCell ref="Z235:AD235"/>
    <mergeCell ref="AE235:AJ235"/>
    <mergeCell ref="AK235:AP235"/>
    <mergeCell ref="AQ235:AV235"/>
    <mergeCell ref="AW235:BD235"/>
    <mergeCell ref="BE235:BL235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252:AA252"/>
    <mergeCell ref="AH252:AP252"/>
    <mergeCell ref="AU252:BF252"/>
    <mergeCell ref="AH253:AP253"/>
    <mergeCell ref="AU253:BF253"/>
    <mergeCell ref="A32:D32"/>
    <mergeCell ref="E32:T32"/>
    <mergeCell ref="U32:Y32"/>
    <mergeCell ref="Z32:AD32"/>
    <mergeCell ref="AE32:AH32"/>
    <mergeCell ref="A245:BL245"/>
    <mergeCell ref="A249:AA249"/>
    <mergeCell ref="AH249:AP249"/>
    <mergeCell ref="AU249:BF249"/>
    <mergeCell ref="AH250:AP250"/>
    <mergeCell ref="AU250:BF250"/>
    <mergeCell ref="AW237:BD237"/>
    <mergeCell ref="BE237:BL237"/>
    <mergeCell ref="A239:BL239"/>
    <mergeCell ref="A240:BL240"/>
    <mergeCell ref="A243:BL243"/>
    <mergeCell ref="A244:BL244"/>
    <mergeCell ref="BU34:BY34"/>
    <mergeCell ref="A35:D35"/>
    <mergeCell ref="E35:T35"/>
    <mergeCell ref="U35:Y35"/>
    <mergeCell ref="Z35:AD35"/>
    <mergeCell ref="AE35:AH35"/>
    <mergeCell ref="AI35:AM35"/>
    <mergeCell ref="AN35:AR35"/>
    <mergeCell ref="AS35:AW35"/>
    <mergeCell ref="AX35:BA35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L36:BP36"/>
    <mergeCell ref="BQ36:BT36"/>
    <mergeCell ref="BU36:BY36"/>
    <mergeCell ref="AI36:AM36"/>
    <mergeCell ref="AN36:AR36"/>
    <mergeCell ref="AS36:AW36"/>
    <mergeCell ref="AX36:BA36"/>
    <mergeCell ref="BB36:BF36"/>
    <mergeCell ref="BG36:BK36"/>
    <mergeCell ref="BB35:BF35"/>
    <mergeCell ref="BG35:BK35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AC46:AG46"/>
    <mergeCell ref="AH46:AL46"/>
    <mergeCell ref="AM46:AQ46"/>
    <mergeCell ref="AR46:AV46"/>
    <mergeCell ref="AW46:BA46"/>
    <mergeCell ref="BB46:BF46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9:BK49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B60:BF60"/>
    <mergeCell ref="BG60:BK60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60:D60"/>
    <mergeCell ref="E60:T60"/>
    <mergeCell ref="U60:Y60"/>
    <mergeCell ref="Z60:AD60"/>
    <mergeCell ref="AE60:AH60"/>
    <mergeCell ref="AI60:AM60"/>
    <mergeCell ref="AN60:AR60"/>
    <mergeCell ref="AS60:AW60"/>
    <mergeCell ref="AX60:BA60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S63:AW63"/>
    <mergeCell ref="AX63:BA63"/>
    <mergeCell ref="AS62:AW62"/>
    <mergeCell ref="AX62:BA62"/>
    <mergeCell ref="BB62:BF62"/>
    <mergeCell ref="BG62:BK62"/>
    <mergeCell ref="BL62:BP62"/>
    <mergeCell ref="BQ62:BT62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I61:AM61"/>
    <mergeCell ref="AN61:AR61"/>
    <mergeCell ref="AS61:AW61"/>
    <mergeCell ref="AX61:BA61"/>
    <mergeCell ref="BB61:BF61"/>
    <mergeCell ref="BG61:BK61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I64:AM64"/>
    <mergeCell ref="AN64:AR64"/>
    <mergeCell ref="AS64:AW64"/>
    <mergeCell ref="AX64:BA64"/>
    <mergeCell ref="BB64:BF64"/>
    <mergeCell ref="BG64:BK64"/>
    <mergeCell ref="BB63:BF63"/>
    <mergeCell ref="BG63:BK63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BB66:BF66"/>
    <mergeCell ref="BG66:BK66"/>
    <mergeCell ref="BL66:BP66"/>
    <mergeCell ref="BQ66:BT66"/>
    <mergeCell ref="BU66:BY66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S66:AW66"/>
    <mergeCell ref="AX66:BA66"/>
    <mergeCell ref="AS65:AW65"/>
    <mergeCell ref="AX65:BA65"/>
    <mergeCell ref="BB65:BF65"/>
    <mergeCell ref="BG65:BK65"/>
    <mergeCell ref="BL65:BP65"/>
    <mergeCell ref="BQ65:BT65"/>
    <mergeCell ref="AR82:AV82"/>
    <mergeCell ref="AW82:BA82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AC84:AG84"/>
    <mergeCell ref="AH84:AL84"/>
    <mergeCell ref="AM84:AQ84"/>
    <mergeCell ref="AR84:AV84"/>
    <mergeCell ref="AW84:BA84"/>
    <mergeCell ref="BB84:BF84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B108:BF108"/>
    <mergeCell ref="BG108:BK108"/>
    <mergeCell ref="BL108:BP108"/>
    <mergeCell ref="BQ108:BT108"/>
    <mergeCell ref="BU108:BY108"/>
    <mergeCell ref="A108:C108"/>
    <mergeCell ref="D108:T108"/>
    <mergeCell ref="U108:Y108"/>
    <mergeCell ref="Z108:AD108"/>
    <mergeCell ref="AE108:AH108"/>
    <mergeCell ref="AI108:AM108"/>
    <mergeCell ref="AN108:AR108"/>
    <mergeCell ref="AS108:AW108"/>
    <mergeCell ref="AX108:BA108"/>
    <mergeCell ref="BG89:BK89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Q107:BT107"/>
    <mergeCell ref="BU107:BY107"/>
    <mergeCell ref="AX106:BA106"/>
    <mergeCell ref="BB106:BF106"/>
    <mergeCell ref="BG106:BK106"/>
    <mergeCell ref="BL106:BP106"/>
    <mergeCell ref="BQ106:BT106"/>
    <mergeCell ref="AU127:AY127"/>
    <mergeCell ref="AZ127:BD127"/>
    <mergeCell ref="BE127:BI127"/>
    <mergeCell ref="BJ127:BN127"/>
    <mergeCell ref="BO127:BS127"/>
    <mergeCell ref="BT127:BX127"/>
    <mergeCell ref="A127:C127"/>
    <mergeCell ref="D127:P127"/>
    <mergeCell ref="Q127:U127"/>
    <mergeCell ref="V127:AE127"/>
    <mergeCell ref="AF127:AJ127"/>
    <mergeCell ref="AK127:AO127"/>
    <mergeCell ref="AP127:AT127"/>
    <mergeCell ref="A117:C117"/>
    <mergeCell ref="D117:T117"/>
    <mergeCell ref="U117:Y117"/>
    <mergeCell ref="Z117:AD117"/>
    <mergeCell ref="AE117:AI117"/>
    <mergeCell ref="AJ117:AN117"/>
    <mergeCell ref="AO117:AS117"/>
    <mergeCell ref="BT126:BX126"/>
    <mergeCell ref="BT125:BX125"/>
    <mergeCell ref="BT124:BX124"/>
    <mergeCell ref="AZ125:BD125"/>
    <mergeCell ref="AP124:AT124"/>
    <mergeCell ref="AU124:AY124"/>
    <mergeCell ref="AZ124:BD124"/>
    <mergeCell ref="BE124:BI124"/>
    <mergeCell ref="BJ124:BN124"/>
    <mergeCell ref="BO124:BS124"/>
    <mergeCell ref="A124:C124"/>
    <mergeCell ref="D124:P124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BT128:BX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P128:AT128"/>
    <mergeCell ref="AU128:AY128"/>
    <mergeCell ref="AZ128:BD128"/>
    <mergeCell ref="BE128:BI128"/>
    <mergeCell ref="BJ128:BN128"/>
    <mergeCell ref="BO128:BS128"/>
    <mergeCell ref="A128:C128"/>
    <mergeCell ref="D128:P128"/>
    <mergeCell ref="Q128:U128"/>
    <mergeCell ref="V128:AE128"/>
    <mergeCell ref="AF128:AJ128"/>
    <mergeCell ref="AK128:AO128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5:BI135"/>
    <mergeCell ref="BJ135:BN135"/>
    <mergeCell ref="BO135:BS135"/>
    <mergeCell ref="BT135:BX135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V144:AE144"/>
    <mergeCell ref="AF144:AJ144"/>
    <mergeCell ref="AK144:AO144"/>
    <mergeCell ref="AP144:AT144"/>
    <mergeCell ref="AU144:AY144"/>
    <mergeCell ref="AZ144:BD144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51:BI151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D161:BH161"/>
    <mergeCell ref="BI161:BM161"/>
    <mergeCell ref="BN161:BR161"/>
    <mergeCell ref="A162:T162"/>
    <mergeCell ref="U162:Y162"/>
    <mergeCell ref="Z162:AD162"/>
    <mergeCell ref="AE162:AI162"/>
    <mergeCell ref="AJ162:AN162"/>
    <mergeCell ref="AO162:AS162"/>
    <mergeCell ref="AT162:AX162"/>
    <mergeCell ref="Z161:AD161"/>
    <mergeCell ref="AE161:AI161"/>
    <mergeCell ref="AJ161:AN161"/>
    <mergeCell ref="AO161:AS161"/>
    <mergeCell ref="AT161:AX161"/>
    <mergeCell ref="AY161:BC161"/>
    <mergeCell ref="A160:T160"/>
    <mergeCell ref="U160:Y160"/>
    <mergeCell ref="Z160:AD160"/>
    <mergeCell ref="AE160:AI160"/>
    <mergeCell ref="AJ160:AN160"/>
    <mergeCell ref="AO160:AS160"/>
    <mergeCell ref="AT160:AX160"/>
    <mergeCell ref="AY160:BC160"/>
    <mergeCell ref="BD160:BH160"/>
    <mergeCell ref="AO164:AS164"/>
    <mergeCell ref="AT164:AX164"/>
    <mergeCell ref="AY164:BC164"/>
    <mergeCell ref="BD164:BH164"/>
    <mergeCell ref="BI164:BM164"/>
    <mergeCell ref="BN164:BR164"/>
    <mergeCell ref="AT163:AX163"/>
    <mergeCell ref="AY163:BC163"/>
    <mergeCell ref="BD163:BH163"/>
    <mergeCell ref="BI163:BM163"/>
    <mergeCell ref="BN163:BR163"/>
    <mergeCell ref="A164:T164"/>
    <mergeCell ref="U164:Y164"/>
    <mergeCell ref="Z164:AD164"/>
    <mergeCell ref="AE164:AI164"/>
    <mergeCell ref="AJ164:AN164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O163:AS163"/>
    <mergeCell ref="AO166:AS166"/>
    <mergeCell ref="AT166:AX166"/>
    <mergeCell ref="AY166:BC166"/>
    <mergeCell ref="BD166:BH166"/>
    <mergeCell ref="BI166:BM166"/>
    <mergeCell ref="BN166:BR166"/>
    <mergeCell ref="AT165:AX165"/>
    <mergeCell ref="AY165:BC165"/>
    <mergeCell ref="BD165:BH165"/>
    <mergeCell ref="BI165:BM165"/>
    <mergeCell ref="BN165:BR165"/>
    <mergeCell ref="A166:T166"/>
    <mergeCell ref="U166:Y166"/>
    <mergeCell ref="Z166:AD166"/>
    <mergeCell ref="AE166:AI166"/>
    <mergeCell ref="AJ166:AN166"/>
    <mergeCell ref="A165:T165"/>
    <mergeCell ref="U165:Y165"/>
    <mergeCell ref="Z165:AD165"/>
    <mergeCell ref="AE165:AI165"/>
    <mergeCell ref="AJ165:AN165"/>
    <mergeCell ref="AO165:AS165"/>
    <mergeCell ref="W177:Y177"/>
    <mergeCell ref="Z177:AB177"/>
    <mergeCell ref="AC177:AE177"/>
    <mergeCell ref="AF177:AH177"/>
    <mergeCell ref="AI177:AK177"/>
    <mergeCell ref="AL177:AN177"/>
    <mergeCell ref="AO177:AQ177"/>
    <mergeCell ref="AR176:AT176"/>
    <mergeCell ref="AU176:AW176"/>
    <mergeCell ref="AX176:AZ176"/>
    <mergeCell ref="BA176:BC176"/>
    <mergeCell ref="BD176:BF176"/>
    <mergeCell ref="BG176:BI176"/>
    <mergeCell ref="A176:C176"/>
    <mergeCell ref="D176:V176"/>
    <mergeCell ref="W176:Y176"/>
    <mergeCell ref="Z176:AB176"/>
    <mergeCell ref="AC176:AE176"/>
    <mergeCell ref="BW1:BZ1"/>
    <mergeCell ref="AK197:AO197"/>
    <mergeCell ref="AP197:AT197"/>
    <mergeCell ref="AU197:AY197"/>
    <mergeCell ref="AZ197:BD197"/>
    <mergeCell ref="A197:F197"/>
    <mergeCell ref="G197:S197"/>
    <mergeCell ref="T197:Z197"/>
    <mergeCell ref="AA197:AE197"/>
    <mergeCell ref="AF197:AJ197"/>
    <mergeCell ref="BE188:BI188"/>
    <mergeCell ref="BJ188:BN188"/>
    <mergeCell ref="BO188:BS188"/>
    <mergeCell ref="A188:F188"/>
    <mergeCell ref="G188:S188"/>
    <mergeCell ref="T188:Z188"/>
    <mergeCell ref="AA188:AE188"/>
    <mergeCell ref="AF188:AJ188"/>
    <mergeCell ref="AK188:AO188"/>
    <mergeCell ref="AP188:AT188"/>
    <mergeCell ref="AU188:AY188"/>
    <mergeCell ref="AZ188:BD188"/>
    <mergeCell ref="BJ177:BL177"/>
    <mergeCell ref="AR177:AT177"/>
    <mergeCell ref="AU177:AW177"/>
    <mergeCell ref="AX177:AZ177"/>
    <mergeCell ref="BA177:BC177"/>
    <mergeCell ref="BD177:BF177"/>
    <mergeCell ref="BG177:BI177"/>
    <mergeCell ref="BJ176:BL176"/>
    <mergeCell ref="A177:C177"/>
    <mergeCell ref="D177:V177"/>
  </mergeCells>
  <conditionalFormatting sqref="A107 A175 A116">
    <cfRule type="cellIs" dxfId="43" priority="48" stopIfTrue="1" operator="equal">
      <formula>A106</formula>
    </cfRule>
  </conditionalFormatting>
  <conditionalFormatting sqref="A126:C126 A142:C142">
    <cfRule type="cellIs" dxfId="42" priority="49" stopIfTrue="1" operator="equal">
      <formula>A125</formula>
    </cfRule>
    <cfRule type="cellIs" dxfId="41" priority="50" stopIfTrue="1" operator="equal">
      <formula>0</formula>
    </cfRule>
  </conditionalFormatting>
  <conditionalFormatting sqref="A108">
    <cfRule type="cellIs" dxfId="40" priority="47" stopIfTrue="1" operator="equal">
      <formula>A107</formula>
    </cfRule>
  </conditionalFormatting>
  <conditionalFormatting sqref="A118">
    <cfRule type="cellIs" dxfId="39" priority="52" stopIfTrue="1" operator="equal">
      <formula>A116</formula>
    </cfRule>
  </conditionalFormatting>
  <conditionalFormatting sqref="A117">
    <cfRule type="cellIs" dxfId="38" priority="45" stopIfTrue="1" operator="equal">
      <formula>A116</formula>
    </cfRule>
  </conditionalFormatting>
  <conditionalFormatting sqref="A176">
    <cfRule type="cellIs" dxfId="37" priority="3" stopIfTrue="1" operator="equal">
      <formula>A175</formula>
    </cfRule>
  </conditionalFormatting>
  <conditionalFormatting sqref="A127:C127">
    <cfRule type="cellIs" dxfId="36" priority="42" stopIfTrue="1" operator="equal">
      <formula>A126</formula>
    </cfRule>
    <cfRule type="cellIs" dxfId="35" priority="43" stopIfTrue="1" operator="equal">
      <formula>0</formula>
    </cfRule>
  </conditionalFormatting>
  <conditionalFormatting sqref="A128:C128">
    <cfRule type="cellIs" dxfId="34" priority="40" stopIfTrue="1" operator="equal">
      <formula>A127</formula>
    </cfRule>
    <cfRule type="cellIs" dxfId="33" priority="41" stopIfTrue="1" operator="equal">
      <formula>0</formula>
    </cfRule>
  </conditionalFormatting>
  <conditionalFormatting sqref="A129:C129">
    <cfRule type="cellIs" dxfId="32" priority="38" stopIfTrue="1" operator="equal">
      <formula>A128</formula>
    </cfRule>
    <cfRule type="cellIs" dxfId="31" priority="39" stopIfTrue="1" operator="equal">
      <formula>0</formula>
    </cfRule>
  </conditionalFormatting>
  <conditionalFormatting sqref="A130:C130">
    <cfRule type="cellIs" dxfId="30" priority="36" stopIfTrue="1" operator="equal">
      <formula>A129</formula>
    </cfRule>
    <cfRule type="cellIs" dxfId="29" priority="37" stopIfTrue="1" operator="equal">
      <formula>0</formula>
    </cfRule>
  </conditionalFormatting>
  <conditionalFormatting sqref="A131:C131">
    <cfRule type="cellIs" dxfId="28" priority="34" stopIfTrue="1" operator="equal">
      <formula>A130</formula>
    </cfRule>
    <cfRule type="cellIs" dxfId="27" priority="35" stopIfTrue="1" operator="equal">
      <formula>0</formula>
    </cfRule>
  </conditionalFormatting>
  <conditionalFormatting sqref="A132:C132">
    <cfRule type="cellIs" dxfId="26" priority="32" stopIfTrue="1" operator="equal">
      <formula>A131</formula>
    </cfRule>
    <cfRule type="cellIs" dxfId="25" priority="33" stopIfTrue="1" operator="equal">
      <formula>0</formula>
    </cfRule>
  </conditionalFormatting>
  <conditionalFormatting sqref="A133:C133">
    <cfRule type="cellIs" dxfId="24" priority="30" stopIfTrue="1" operator="equal">
      <formula>A132</formula>
    </cfRule>
    <cfRule type="cellIs" dxfId="23" priority="31" stopIfTrue="1" operator="equal">
      <formula>0</formula>
    </cfRule>
  </conditionalFormatting>
  <conditionalFormatting sqref="A134:C134">
    <cfRule type="cellIs" dxfId="22" priority="28" stopIfTrue="1" operator="equal">
      <formula>A133</formula>
    </cfRule>
    <cfRule type="cellIs" dxfId="21" priority="29" stopIfTrue="1" operator="equal">
      <formula>0</formula>
    </cfRule>
  </conditionalFormatting>
  <conditionalFormatting sqref="A135:C135">
    <cfRule type="cellIs" dxfId="20" priority="26" stopIfTrue="1" operator="equal">
      <formula>A134</formula>
    </cfRule>
    <cfRule type="cellIs" dxfId="19" priority="27" stopIfTrue="1" operator="equal">
      <formula>0</formula>
    </cfRule>
  </conditionalFormatting>
  <conditionalFormatting sqref="A143:C143">
    <cfRule type="cellIs" dxfId="18" priority="22" stopIfTrue="1" operator="equal">
      <formula>A142</formula>
    </cfRule>
    <cfRule type="cellIs" dxfId="17" priority="23" stopIfTrue="1" operator="equal">
      <formula>0</formula>
    </cfRule>
  </conditionalFormatting>
  <conditionalFormatting sqref="A144:C144">
    <cfRule type="cellIs" dxfId="16" priority="20" stopIfTrue="1" operator="equal">
      <formula>A143</formula>
    </cfRule>
    <cfRule type="cellIs" dxfId="15" priority="21" stopIfTrue="1" operator="equal">
      <formula>0</formula>
    </cfRule>
  </conditionalFormatting>
  <conditionalFormatting sqref="A145:C145">
    <cfRule type="cellIs" dxfId="14" priority="18" stopIfTrue="1" operator="equal">
      <formula>A144</formula>
    </cfRule>
    <cfRule type="cellIs" dxfId="13" priority="19" stopIfTrue="1" operator="equal">
      <formula>0</formula>
    </cfRule>
  </conditionalFormatting>
  <conditionalFormatting sqref="A146:C146">
    <cfRule type="cellIs" dxfId="12" priority="16" stopIfTrue="1" operator="equal">
      <formula>A145</formula>
    </cfRule>
    <cfRule type="cellIs" dxfId="11" priority="17" stopIfTrue="1" operator="equal">
      <formula>0</formula>
    </cfRule>
  </conditionalFormatting>
  <conditionalFormatting sqref="A147:C147">
    <cfRule type="cellIs" dxfId="10" priority="14" stopIfTrue="1" operator="equal">
      <formula>A146</formula>
    </cfRule>
    <cfRule type="cellIs" dxfId="9" priority="15" stopIfTrue="1" operator="equal">
      <formula>0</formula>
    </cfRule>
  </conditionalFormatting>
  <conditionalFormatting sqref="A148:C148">
    <cfRule type="cellIs" dxfId="8" priority="12" stopIfTrue="1" operator="equal">
      <formula>A147</formula>
    </cfRule>
    <cfRule type="cellIs" dxfId="7" priority="13" stopIfTrue="1" operator="equal">
      <formula>0</formula>
    </cfRule>
  </conditionalFormatting>
  <conditionalFormatting sqref="A149:C149">
    <cfRule type="cellIs" dxfId="6" priority="10" stopIfTrue="1" operator="equal">
      <formula>A148</formula>
    </cfRule>
    <cfRule type="cellIs" dxfId="5" priority="11" stopIfTrue="1" operator="equal">
      <formula>0</formula>
    </cfRule>
  </conditionalFormatting>
  <conditionalFormatting sqref="A150:C150">
    <cfRule type="cellIs" dxfId="4" priority="8" stopIfTrue="1" operator="equal">
      <formula>A149</formula>
    </cfRule>
    <cfRule type="cellIs" dxfId="3" priority="9" stopIfTrue="1" operator="equal">
      <formula>0</formula>
    </cfRule>
  </conditionalFormatting>
  <conditionalFormatting sqref="A151:C151">
    <cfRule type="cellIs" dxfId="2" priority="6" stopIfTrue="1" operator="equal">
      <formula>A150</formula>
    </cfRule>
    <cfRule type="cellIs" dxfId="1" priority="7" stopIfTrue="1" operator="equal">
      <formula>0</formula>
    </cfRule>
  </conditionalFormatting>
  <conditionalFormatting sqref="A177">
    <cfRule type="cellIs" dxfId="0" priority="2" stopIfTrue="1" operator="equal">
      <formula>A176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2024-01-15T12:40:45Z</cp:lastPrinted>
  <dcterms:created xsi:type="dcterms:W3CDTF">2016-07-02T12:27:50Z</dcterms:created>
  <dcterms:modified xsi:type="dcterms:W3CDTF">2024-01-15T12:40:57Z</dcterms:modified>
</cp:coreProperties>
</file>